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filterPrivacy="1"/>
  <bookViews>
    <workbookView xWindow="0" yWindow="0" windowWidth="23040" windowHeight="9405" firstSheet="1" activeTab="1"/>
  </bookViews>
  <sheets>
    <sheet name="Ohjeet" sheetId="2" r:id="rId1"/>
    <sheet name="Vaatimukset" sheetId="1" r:id="rId2"/>
  </sheets>
  <calcPr calcId="171026"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155" i="1" l="1"/>
  <c r="H154" i="1"/>
  <c r="H153" i="1"/>
  <c r="H152" i="1"/>
  <c r="H151" i="1"/>
  <c r="H150" i="1"/>
  <c r="H141" i="1"/>
  <c r="H130" i="1"/>
  <c r="H123" i="1"/>
  <c r="H115" i="1"/>
  <c r="H114" i="1"/>
  <c r="H113" i="1"/>
  <c r="H112" i="1"/>
  <c r="H103" i="1"/>
  <c r="H100" i="1"/>
  <c r="H99" i="1"/>
  <c r="H88" i="1"/>
  <c r="H87" i="1"/>
  <c r="H86" i="1"/>
  <c r="H85" i="1"/>
  <c r="H81" i="1"/>
  <c r="H75" i="1"/>
  <c r="H74" i="1"/>
  <c r="H72" i="1"/>
  <c r="H69" i="1"/>
  <c r="H68" i="1"/>
  <c r="H67" i="1"/>
  <c r="H66" i="1"/>
  <c r="H65" i="1"/>
  <c r="H62" i="1"/>
  <c r="H61" i="1"/>
  <c r="H60" i="1"/>
  <c r="H58" i="1"/>
  <c r="H53" i="1"/>
  <c r="H50" i="1"/>
  <c r="H49" i="1"/>
  <c r="H48" i="1"/>
  <c r="H47" i="1"/>
  <c r="H45" i="1"/>
  <c r="H39" i="1"/>
  <c r="H38" i="1"/>
  <c r="H34" i="1"/>
  <c r="H33" i="1"/>
  <c r="H30" i="1"/>
  <c r="H29" i="1"/>
  <c r="H28" i="1"/>
  <c r="H27" i="1"/>
  <c r="H26" i="1"/>
  <c r="H21" i="1"/>
</calcChain>
</file>

<file path=xl/sharedStrings.xml><?xml version="1.0" encoding="utf-8"?>
<sst xmlns="http://schemas.openxmlformats.org/spreadsheetml/2006/main" count="279" uniqueCount="184">
  <si>
    <t>Oy Apotti Ab</t>
  </si>
  <si>
    <t>Sähköisen oppimisympäristön palvelut</t>
  </si>
  <si>
    <t xml:space="preserve">Tarjouspyyntö </t>
  </si>
  <si>
    <t>Liite 3: Toiminnalliset ja ei-toiminnalliset vaatimukset (+ tarjoukseen liitettävä selvitys D)</t>
  </si>
  <si>
    <t xml:space="preserve">Tämä liite kuvaa sähköisen oppimisympäristön toiminnaliset ja ei-toiminnalliset vaatimukset.
Vertailuperusteen 2 arviointi ja pisteytys toteutetaan tämän lomakkeen mukaisesti.
Syöttäkää nimenne ja pyydetyt tiedot keltaisella merkittyihin soluihin.
Jättämällä tarjouksen, tarjoaja sitoutuu täyttämään kaikki pakolliset vaatimukset, joita ei huomioida tarjousten vertailussa.
Tarjoajan tulee vastata jokaiseen vaatimukseen seuraavien vaihtoehtojen mukaisesti:
- Vaatimus täyttyy sopimuksen allekirjoitushetkellä (vaatimus täyttyy nykyisessä ohjelmistopalvelussa)
- Vaatimus täyttyy toimitusprojektin päättyessä (vaatimus toteutetaan toimitusprojektin aikana)
- Vaatimus ei täyty
Vertailussa tarjous saa yllä kuvatuista vastauksista pisteitä seuraavasti:
2 pistettä: Vaatimus täyttyy sopimuksen allekirjoitushetkellä (vaatimus täyttyy nykyisessä ohjelmistopalvelussa)
1 piste: Vaatimus täyttyy toimitusprojektin päättyessä (vaatimus toteutetaan toimitusprojektin aikana)
0 pistettä: Vaatimus ei täyty
Vastauksesta saadut pisteet kerrotaan vaatimuksen painoarvolla (3-1). Yksittäisen vastauksen pisteet ovat siis 0-6. Lomake esittää vastauksen mukaiset pisteet automaattisesti. Pisteiden lasku tarkistetaan tarjousvertailun yhteydessä. Lomakkeella olevia laskentakaavoja ei saa muuttaa.
Vastausten pisteet lasketaan yhteen ja kokonaispisteitä verrataan muihin tarjouksiin tarjouspyynnön mukaisesti.
Apotti voi harkintansa mukaan kutsua alustavan tarjousvertailun perusteella parhaan tarjouksen tehneen tarjoajan toiminnallisuusarviointiin, jonka perusteella Apotti voi varmistua tarjouksen tarjouspyynnön mukaisuudesta ja esimerkiksi validoida ohjelmistopalvelun tarjotut ominaisuudet. Jos voittanut tarjous katsotaan toiminnallisuusarvioinnin perusteella tarjouspyynnön vastaiseksi, Apotti kutsuu seuraavaksi parhaan tarjouksen tehneen toimittajan vastaavaan toiminnallisuusarviointiin. </t>
  </si>
  <si>
    <t>Liite 3: Toiminnalliset ja ei-toiminnalliset vaatimukset</t>
  </si>
  <si>
    <t>Vaatimusluokkien määritelmät:</t>
  </si>
  <si>
    <r>
      <rPr>
        <b/>
        <sz val="10"/>
        <color theme="1"/>
        <rFont val="Century Gothic"/>
        <family val="2"/>
      </rPr>
      <t>Tarjouksen Selvitys D</t>
    </r>
    <r>
      <rPr>
        <sz val="10"/>
        <color theme="1"/>
        <rFont val="Century Gothic"/>
        <family val="2"/>
      </rPr>
      <t xml:space="preserve">
Vastaus jokaiseen ei-pakolliseen vaatimukseen annettujen vaihtoehtojen mukaisesti </t>
    </r>
  </si>
  <si>
    <t>P</t>
  </si>
  <si>
    <t>Pakollinen vaatimus</t>
  </si>
  <si>
    <t>Vapaaehtoinen vaatimus, Erittäin tärkeä</t>
  </si>
  <si>
    <t>Vapaaehtoinen vaatimus, Tärkeä</t>
  </si>
  <si>
    <t>Vapaaehtoinen vaatimus, Toivottava</t>
  </si>
  <si>
    <t>Tarjoajan nimi</t>
  </si>
  <si>
    <t>ID</t>
  </si>
  <si>
    <t>Kategoria</t>
  </si>
  <si>
    <t>Tarkempi kategoria</t>
  </si>
  <si>
    <t>Vaatimus</t>
  </si>
  <si>
    <t>Vaatimus-luokka</t>
  </si>
  <si>
    <t xml:space="preserve">Tarjoajan vastaus </t>
  </si>
  <si>
    <t>Pisteet</t>
  </si>
  <si>
    <t>Kurssien hallinnointi</t>
  </si>
  <si>
    <t>Koulutusohjelmien, kurssien ja kurssiryhmien tiedot</t>
  </si>
  <si>
    <t>Kullekin kurssille voi antaa vähintään seuraavat tiedot: kurssin nimi, kurssin tunnus, sisältökuvaus</t>
  </si>
  <si>
    <t>Kullekin kurssiryhmälle voi antaa vähintään seuraavat tiedot: kurssin nimi, sisältökuvaus, alkamispäivä, päättymispäivä, koulutusluokka/-tyyppi, kurssin järjestäjä, valinnainen/pakollinen kurssi, sekä kaikki kurssiin liittyvät lähiopetuspäivät ja niiden alkamisajat ja päättymisajat, (kellonaika) kesto tunteina, koulutustilan sijaintitiedot (osoite)</t>
  </si>
  <si>
    <t>Kurssiryhmälle voidaan liittää yksi tai useampi kouluttaja</t>
  </si>
  <si>
    <t>Kurssi on mahdollista liittää yhteen tai useampaan koulutusohjelmaan</t>
  </si>
  <si>
    <t>Koulutusohjelmaan voidaan liittää seuraavat tiedot: nimi sekä käyttäjäorganisaatiot, toimialat, yksiköt ja ammattiroolit, joille koulutusohjelma on kohdennettu</t>
  </si>
  <si>
    <t>Kullekin kurssiryhmälle voidaan määritellä minimiosallistujamäärä</t>
  </si>
  <si>
    <t>Kullekin kurssiryhmälle voidaan määritellä maksimiosallistujamäärä</t>
  </si>
  <si>
    <t>Järjestelmässä on mahdollista hallinnoida koulutustilaresursseja ja liittää tila kurssiryhmään</t>
  </si>
  <si>
    <t>Kouluttaja tai kouluttautuja voi merkitä kouluttautujan läsnäolon kuhunkin lähiopetuspäivään</t>
  </si>
  <si>
    <t>Lähiopetuspäiville osallistumisesta lähtee (kootusti) seuraavat tiedot käyttäjäorganisaatioiden HR-järjestelmiin: yksilötasolla kurssin alku- ja päättymispäivä, kaikki kyseiseen kurssiin kuuluvat lähiopetuspäivät, lähiopetuspäivän kesto tunteina, kurssin nimi, koulutusluokka, koulutuksen järjestäjä, valinnainen/pakollinen kurssi</t>
  </si>
  <si>
    <t>Kurssi-ilmoittautuminen</t>
  </si>
  <si>
    <t>Sähköinen kurssi-ilmoittautuminen jokaiselle kurssille erikseen</t>
  </si>
  <si>
    <t>Kurssihaku-toiminto, joka mahdollistaa seuraavan: kouluttautuja hakee (suodattaa) itselleen sopivan koulutusohjelman seuraavien hakutekijöiden avulla: käyttäjäorganisaatio, toimiala, yksikkö, ammattirooli. Kouluttautuja valitsee itselleen sopivan koulutusohjelman. Koulutusohjelmasta hän valitsee itselleen sopivat kurssit. Tämän jälkeen hän hakee kustakin kurssista itselleen sopivan kurssiryhmän eli lähiopetuspäivät ja -paikat  (tai verkkototeutusajankohdan)  ja ilmoittautuu valitsemiinsa kurssiryhmiin. Lisäksi on mahdollista hakea kurssia ja koulutusohjelmia nimen ja kurssitunnuksen perusteella.</t>
  </si>
  <si>
    <t>Kurssihaussa hakutekijät (käyttäjäorganisaatio, toimiala, yksikkö, ammattirooli) voivat olla valmiiksi valittuna hakukentässä kouluttautujan käyttäjätietojen perusteella</t>
  </si>
  <si>
    <t>Järjestelmästä näkyy milloin kurssin ilmoittautumisaika alkaa </t>
  </si>
  <si>
    <t>Järjestelmästä näkyy milloin kurssin ilmoittautumisaika päättyy </t>
  </si>
  <si>
    <t>Kurssit näkyvät järjestelmässä aktiivisina (kurssille voi ilmoittautua) tai ei-aktiivisina (kurssille ei voi ilmoittautua)</t>
  </si>
  <si>
    <t>Kouluttautuja voi siirtää ilmoittautumisensa toiseen kurssiryhmään.</t>
  </si>
  <si>
    <t>Kouluttautuja voi perua osallistumisensa kurssiryhmään</t>
  </si>
  <si>
    <t>Järjestelmässä voidaan varata kokonainen kurssiryhmä yhdelle ryhmälle. (Esimerkiksi piilottaa muiden näkyvistä tai rajataan näkymään vain tietyillä käyttäjätunnuksilla tai käyttäjäryhmillä tai erikseen lähetetyn linkin eli  erillisen jakopisteen kautta).</t>
  </si>
  <si>
    <t>Kurssienhallinta</t>
  </si>
  <si>
    <t>Kurssien ja kurssiryhmien tietoja voidaan ajaa järjestelmästä/järjestelmään Excel-tiedostosta </t>
  </si>
  <si>
    <t>Kurssien  ja kurssiryhmien sisällöt voidaan ajaa järjestelmään Scorm-muodossa</t>
  </si>
  <si>
    <t>Mahdollisuus luoda koulutusohjelmia, jotka sisältävät kursseja. Kustakin kurssista voi olla useita eri kurssiryhmiä (eli toteutuksia). Kurssiryhmien ajankohdat, paikat ja muodot (lähiopetus, monimuoto-opetus, verkkokurssi) vaihtelevat.</t>
  </si>
  <si>
    <t>Koulutusohjelmaan voidaan lisätä sisältökuvaus, joka näkyy kaikille käyttäjille. </t>
  </si>
  <si>
    <t>Kurssin voi kopioida pohjaksi toiselle kurssille</t>
  </si>
  <si>
    <t>Koulutusohjelmia voidaan kopioida ja muokata</t>
  </si>
  <si>
    <t>Kouluttautujia on mahdollista siirtää kurssilta toiselle admin- ja kouluttaja-oikeuksilla</t>
  </si>
  <si>
    <t>Käyttäjätasot ja käyttäjätiedot</t>
  </si>
  <si>
    <t>Kouluttautuja näkee omista tiedoistaan suorittamansa kurssit ja sertifikaatit sekä niiden voimassaoloajat</t>
  </si>
  <si>
    <t>Kouluttautuja voi muokata omia tietojaan: sähköpostiosoite, yksikkö, käyttäjäorganisaatio, ammattirooli, puhelinnumero</t>
  </si>
  <si>
    <t>Ensimmäisen kirjautumisen yhteydessä käyttäjä voi hyväksyä palvelun käyttöehdot (materiaaleihin liittyvät lausekkeet) ja tieto tallentuu käyttäjätietoihin</t>
  </si>
  <si>
    <t>Käyttäjätasoja on vähintään kolme (admin / kouluttaja / kouluttautuja) </t>
  </si>
  <si>
    <t>Käyttäjätasoja ja niiden sallimia oikeuksia voidaan muokata</t>
  </si>
  <si>
    <t>Käyttäjätasoja on enemmän kuin kolme (esim. vierailija)</t>
  </si>
  <si>
    <t>Viestitoiminnot</t>
  </si>
  <si>
    <t>Järjestelmästä on mahdollista lähettää sähköpostiviestejä kouluttautujille koulutusohjelma-, kurssi- tai kurssiryhmäkohtaisesti</t>
  </si>
  <si>
    <t>Järjestelmässä on mahdollista lähettää ajastettuja sähköpostiviestejä</t>
  </si>
  <si>
    <t>Järjestelmä generoi automaattisen sähköpostivahvistuksen vastaanotetusta ilmoittautumisesta</t>
  </si>
  <si>
    <t>Järjestelmä generoi automaattisen sähköpostiviestin kurssin alkamisesta kurssin osallistujille 24 tuntia ennen kurssin alkua</t>
  </si>
  <si>
    <t>Järjestelmä generoi automaattisen sähköpostiviestin saavutetusta sertifikaatista</t>
  </si>
  <si>
    <t>Järjestelmä generoi automaattisen sähköpostiviestin sertifikaatin vanhenemisesta</t>
  </si>
  <si>
    <t>Raportit</t>
  </si>
  <si>
    <t>Järjestelmästä saadaan ainakin seuraavat raportit:
- kurssille ilmoittautuneet kursseittain, käyttäjäorganisaatioittain ja yksiköittäin luokiteltuna
- läsnäolomerkinnät kurssilta kursseittain, käyttäjäorganisaatioittain ja yksiköittäin luokiteltuna
- sertifikaattikoesuoritukset kursseittain, käyttäjäorganisaatioittain ja yksiköittäin luokiteltuna (kuka suorittanut, kuka ei suorittanut)
- kuinka moni on kirjautunut järjestelmään kursseittain, käyttäjäorganisaatioittain ja yksiköittäin luokiteltuna 
- kurssien täyttöaste: ilmoittautuneiden määrä / kurssin maksimiosallistujamäärä
- sertifikaattien vanhentuminen käyttäjäorganisaatioittain ja yksiköittäin luokiteltuna
- kurssien määrä yhteensä
- kouluttautujien määrä yhteensä tiettynä ajanjaksona käyttäjäorganisaatioittain ja yksiköittäin
- kuinka moni kouluttautuja on käynyt koko koulutusohjelman
- lista koulutusohjelman suorittaneista kursseittain, käyttäjäorganisaatioittain ja yksiköittäin luokiteltuna</t>
  </si>
  <si>
    <t>Järjestelmästä saadaan verkko-oppimisympäristön käyttöön  liittyvää tietoa, ainakin verkko-oppimisympäristössä vietetty aktiivinen aika</t>
  </si>
  <si>
    <t>Vähintään admin-oikeuksilla on mahdollista koostaa raportteja eri tekijöiden perusteella ja ajaa samat raportit uudestaan järjestelmästä. Tekijöitä mm: koulutusohjelma, kurssi, kurssiryhmät, verkkokurssit, käyttäjäorganisaatiot, yksiköt, kouluttautujat, kouluttajat, osallistujamäärät, täyttöaste, sertifikaattien suoritusmäärät, sertifikaattien vanheneminen</t>
  </si>
  <si>
    <t>Ennalta määriteltyjen vaadittujen raporttien ajot toteutetaan kerran vuorokaudessa. Raporttiajoja on oletetusti 3 x käyttäjäorganisaatioiden määrä vrk:ssa.</t>
  </si>
  <si>
    <t>Verkko-oppiminen</t>
  </si>
  <si>
    <t>Aineistot ja sisällöntuotanto</t>
  </si>
  <si>
    <t>Jokaisella kurssilla (kurssiryhmällä) on oma sivu, johon kyseisen kurssin aineisto ja tehtävät on koottu</t>
  </si>
  <si>
    <t>Järjestelmässä on käytössä sisällöntuotantotyökalu </t>
  </si>
  <si>
    <t>H5P/HTML5-teknologia tuettu</t>
  </si>
  <si>
    <t>Kurssin sivuilla on keskustelutoiminto</t>
  </si>
  <si>
    <t>Keskustelutoiminnossa on HTML-viestieditori</t>
  </si>
  <si>
    <t>Keskustelutoiminnossa mahdollista lisätä liitetiedosto viestiin</t>
  </si>
  <si>
    <t>Chat-toiminto, jossa käyttäjät pääsevät keskustelemaan keskenään</t>
  </si>
  <si>
    <t>Kurssin sivulla on mahdollista julkaista linkkejä</t>
  </si>
  <si>
    <t>Kurssin sivuille on mahdollista liittää tiedostoja</t>
  </si>
  <si>
    <t>Verkko-oppimisympäristössä on tai siihen on integroitavissa aineistopankki tai mediakirjasto, johon kurssiaineisto viedään sisällöntuotantoeditorin avulla ja/tai tallennetaan (esim. videot sekä pdf- ja PowerPoint-tiedostot)  ja josta aineisto voidaan linkittää kursseille. Sama aineisto voidaan linkittää eri kursseille. Aineisto päivitetään aineistopankissa, joka päivittää aineistot kaikkien niiden kurssien sivuille, jonne kyseinen aineisto on linkitetty.</t>
  </si>
  <si>
    <t>Palvelu tukee ulkopuolisten aineistojen tuomista järjestelmään avoimien rajapintojen ja standardien kautta</t>
  </si>
  <si>
    <t>Uudesta kurssisivulla julkaistusta sisällöstä on mahdollista tilata hälyte sähköpostiin (kouluttautuja / kouluttaja) </t>
  </si>
  <si>
    <t>Uudesta viestistä kurssin keskustelutoiminnossa on mahdollista tilata hälyte sähköpostiin (kouluttautuja / kouluttaja) </t>
  </si>
  <si>
    <t>Toiminnallisuuksia on mahdollista piilottaa (vähintään admin- ja kouluttajatasoilla)</t>
  </si>
  <si>
    <t>Videoiden upotusmahdollisuus (embedding)</t>
  </si>
  <si>
    <t xml:space="preserve">Muun sisällön upotusmahdollisuus </t>
  </si>
  <si>
    <t>Videoiden tallennusmahdollisuus järjestelmään</t>
  </si>
  <si>
    <t>Palveluun voidaan yhdistää ulkopuolinen videostreamauspalvelu tai palvelussa on mahdollista käyttää siinä itsessään olevaa videotallennus- ja toistopalvelua</t>
  </si>
  <si>
    <t xml:space="preserve">Palveluun voidaan yhdistää ulkopuolinen webinaaristreamauspalvelu </t>
  </si>
  <si>
    <t>Palvelussa on mahdollista käyttää siinä itsessään olevaa webinaaripalvelua. Tässä videokuvaikkuna on  mahdollista saada avautumaan verkko-oppimisympäristön ikkunan kokoiseksi antaen hallintamahdollisuuden suurentaa tai pienentää ikkunaa.</t>
  </si>
  <si>
    <t>Mahdollisuus kerätä palautetta sähköisesti (esim. kyselytyökalu, jossa monivalintakysymykset ja avoimet vastaukset)</t>
  </si>
  <si>
    <t>Sertifikaattikoe</t>
  </si>
  <si>
    <t>Tehtävä- tai koetyökalu, joka sisältää ainakin monivalintakysymykset ja avoimet vastaukset</t>
  </si>
  <si>
    <t>Tehtävä- tai koetyökalulla tehdyn kokeen automaattinen tarkistus</t>
  </si>
  <si>
    <t>Tehtävä- tai koetyökaluun on mahdollista asettaa hyväksytyn suorituksen raja</t>
  </si>
  <si>
    <t>Järjestelmä tarjoaa tehtävä- tai koetyökalulla suoritetusta kokeesta automaattisen palautteen kouluttautujalle</t>
  </si>
  <si>
    <t>Tehtävä- tai koetyökalussa kouluttautuja voi verrata antamiaan vastauksia oikeisiin vastauksiin</t>
  </si>
  <si>
    <t>Tehtävä- tai koetyökalulla suoritetusta kokeesta saadut tulokset tallentuvat järjestelmään</t>
  </si>
  <si>
    <t>Sertifikaatin voimassaoloaika voidaan määritellä järjestelmään</t>
  </si>
  <si>
    <t>Sertifikaattikoe voidaan uusia, jolloin myös sertifikaatin voimassaoloaika päivittyy.</t>
  </si>
  <si>
    <t>Järjestelmä lähettää automaattisen sähköpostiviestin kouluttautujalle tehtävä- tai koetyökalulla suoritetun kokeen tuloksista</t>
  </si>
  <si>
    <t>Koulutuksen loppukokeelle (tehtävä- tai koetyökalu) voidaan tarvittaessa asettaa maksimimäärä suorituskertoja</t>
  </si>
  <si>
    <t>Kouluttajaoikeuksilla voi poistaa tai ohittaa kurssin loppukokeelle (tehtävä- tai koetyökalu) asetetun maksimimäärän suorituskertoja</t>
  </si>
  <si>
    <t>Tehtävä-/koetyökalussa on mahdollista luoda kurssikohtainen kysymyspooli, josta järjestelmä arpoo jokaiselle kouluttautujalle tietyn määrän kysymyksiä</t>
  </si>
  <si>
    <t>Sertifikaattikokeen hyväksytystä suorittamisesta lähtee seuraavat tiedot käyttäjäorganisaatioiden kurssienhallintajärjestelmiin yksilötasolla: sertifikaatin nimi ja suoritusajankohta ja vanhenemispäivä</t>
  </si>
  <si>
    <t>Kouluttajaoikeuksilla voi avata ja sulkea kokeen (tai piilottaa ja näyttää) </t>
  </si>
  <si>
    <t>Yleinen</t>
  </si>
  <si>
    <t>Ulkoasu</t>
  </si>
  <si>
    <t>Apotti-logokuvan voi liittää kurssisivulle</t>
  </si>
  <si>
    <t>Sivujen värimaailmaa voi muokata vastaamaan Apotin graafista ohjeistusta</t>
  </si>
  <si>
    <t>Toimitusvarmuus</t>
  </si>
  <si>
    <t>Toimittaja tarjoaa 20 henkilölle käyttökoulutuksen</t>
  </si>
  <si>
    <t>Toimittaja suostuu allekirjoittamaan Epicin 3rd party access agreementin, (sisällön suojaaminen, copyrights) tarjouspyynnön liite 5.</t>
  </si>
  <si>
    <t>Nimeää asiakkuudesta ja palveluista vastaavan henkilön ja hänelle varahenkilön (ks. Liite 2 "Palvelujohtajan" roolin kuvaus)</t>
  </si>
  <si>
    <t>Nimeää asiakastuesta ja palveluiden toimittamisesta vastaavan henkilön ja hänelle varahenkilön (ks. Liite 2 ja Selvitys E "Palvelupäällikön" roolin kuvaus)</t>
  </si>
  <si>
    <t>Nimeää toimitusprojektista vastaavan henkilön ja hänelle varahenkilön (ks. Selvitys E "Projektipäällikön" roolin kuvaus) </t>
  </si>
  <si>
    <t>Ohjelmistopalvelun käyttöliittymä kouluttautujalle on suomenkielinen</t>
  </si>
  <si>
    <t>Ylläpito</t>
  </si>
  <si>
    <t>Toimittaja tarjoaa verkko-oppimateriaalin (esim. videot, interaktiiviset videot, animaatiot) tuotantopalvelua erikseen hankittavana asiantuntijapalveluna</t>
  </si>
  <si>
    <t>Toimittaja tarjoaa verkko-pedagogista tukea erikseen hankittavana asiantuntijapalveluna</t>
  </si>
  <si>
    <t>Tekninen</t>
  </si>
  <si>
    <t>Käyttöliittymä toimii yleisimmillä selaimilla (esim. Firefox, Safari, Chrome)</t>
  </si>
  <si>
    <t>Mobiilikäyttö Android ja iOS ja mobiilikäyttäjärjestelmillä</t>
  </si>
  <si>
    <t>Mobiilikäyttö Windows mobiilikäyttäjärjestelmällä</t>
  </si>
  <si>
    <t>Käyttöliittymä on responsiivinen.</t>
  </si>
  <si>
    <t>Palvelussa on standardisoidut integrointirajapinnat, joiden kautta tietoa voidaan siirtää muista ja muihin järjestelmiin, kuten muun muassa TIlaajien ERP/HR-järjestelmät.</t>
  </si>
  <si>
    <t>Palvelun yhtäaikaisten käyttäjien määrässä on varauduttava 2000 yhtäaikaisen verkko-oppimisympäristön käyttäjään.</t>
  </si>
  <si>
    <t>Palvelun käyttäjätunnukset federoidaan Tilaajan ja Käyttäjäorganisatioiden hakemistopalveluista (Active Directory) esim. SAML2.0 toteuttaen kertakirjautumisen menetelmää. Tilaajien ja Käyttäjien käyttäjätunnusfederoinnissa tulee kyetä välittämään ja muuttamaman myös käyttäjätunnukseen liittyviä muita tietoattribuutteja kuten nimi, sähköpostiosoite, rooli, Asiakasorganisaatio, osasto, esimies.</t>
  </si>
  <si>
    <t>Tuottaminen</t>
  </si>
  <si>
    <t>Tuki</t>
  </si>
  <si>
    <t>Palvelu on saatavilla 24/7  sekä Tilaajan, että Käyttäjien sisä- ja ulkoverkossa.</t>
  </si>
  <si>
    <t>Palvelulla on tukiorganisaatio ja palvelutoimittaja on kuvannut tukipalveluiden prosessit ja toimintatavat ITIL:n versio 3 tai vastaavan mukaisesti sekä vastaa niiden ylläpidosta.</t>
  </si>
  <si>
    <t>Palvelun tukiorganisaatioon voidaan ottaa yhteyttä puhelimitse</t>
  </si>
  <si>
    <t>Palvelun tukiorganisaatioon voidaan ottaa yhteyttä ITSM-työkalun avulla.</t>
  </si>
  <si>
    <t>Tapahtuma- sekä palvelupyyntötiketit voidaan välittää integroinnilla palvelun toimittajan ITSM-järjestelmään.</t>
  </si>
  <si>
    <t>Palvelussa  onitsepalveluportaali loppukäyttäjien avaamien tapahtuma (häiriö)- tai palvelupyyntöjen vastaanottamiseksi.</t>
  </si>
  <si>
    <t>Itsepalveluportaalissa pystyy näkemään oman luodun häiriö- tai palvelupyyntötiketin tilannetieto.</t>
  </si>
  <si>
    <t>Itsepalveluportaalin kautta tuleviin tapahtuma- ja palvelupyyntöihin kyetään vastaamaan myös suomen kielellä.</t>
  </si>
  <si>
    <t>Palvelulla on palvelusaatavuus ja palvelutoimitussopimus.</t>
  </si>
  <si>
    <t>Palvelun muutoshallinta on kuvattuna.</t>
  </si>
  <si>
    <t>Palvelun tietoturvan hallinta ja -ylläpito on kuvattuna.</t>
  </si>
  <si>
    <t>Osana palvelun implementointia on käyttöönotto- ja käyttökoulutusprojekti</t>
  </si>
  <si>
    <t xml:space="preserve">Tukipalvelu kattaa vähintään seuraavat ITIL-viitekehyksen mukaiset tai vastaavat palvelutuotannon prosessit: Herätteidenhallinta, tapahtumanhallinta (häiriöhallinta), ongelmanhallinta, palvelupyyntöjenhallinta (muutoshallinta standardimuutosten osalta) </t>
  </si>
  <si>
    <t>Toimittaja on kuvannut tukipalveluiden prosessit ja toimintatavat sekä vastaa niiden ylläpidosta</t>
  </si>
  <si>
    <t>Tilaajan pääkäyttäjä pystyy kirjaamaan palvelupyynnöt, tapahtumatiketit tai tietoturvapoikkeamat toimittajan toimittaman ITSM-työkalun itsepalveluportaalin avulla</t>
  </si>
  <si>
    <t>Palvelupyynnöt voidaan toimittaa myös sähköpostilla</t>
  </si>
  <si>
    <t>Toimittaja seuraa kaikkia omalla vastuullaan olevia palvelupyyntöjä ja tapahtuma- tai ongelmatikettejä, sisältäen tietoturvapoikkeamat</t>
  </si>
  <si>
    <t>Toimittaja on yhteydessä Tilaajaan tai Tilaajan asiantuntijaan puhelimitse tai sähköpostilla, mikäli tarvitaan lisätietoja palvelupyynnön tai ongelman selvittämiseksi</t>
  </si>
  <si>
    <t>Toimittaja kirjaa ja välittää tarvittaessa palvelupyynnöt ja tiketit ohjelmostopalveluun liittyvälle kolmannelle osapuolelle</t>
  </si>
  <si>
    <t>2. tason tukipalvelu tuotetaan suomen kielellä EU/ETA alueelta.</t>
  </si>
  <si>
    <t xml:space="preserve">3. tason tukipalvelua tuotetaan suomen tai englannin kielellä EU/ETA alueelta. </t>
  </si>
  <si>
    <t>Toimittaja kommunikoi omien alihankkijoidensa sekä palveluihin liittyvien laite- ja sovellustoimittajiensa kanssa</t>
  </si>
  <si>
    <t xml:space="preserve">Toimittaja tekee vika- ja ongelmatilanteissa vianselvitystä Käyttäjäorganisaatioiden ICT-tuen kanssa </t>
  </si>
  <si>
    <t>Toimittaja ylläpitää tukipalvelun toimittamiseksi tarvittavaa ohjeistusta</t>
  </si>
  <si>
    <t>Palveluhallinta</t>
  </si>
  <si>
    <t>Palvelu kattaa vähintään seuraavat ITIL-viitekehyksen mukaiset palvelutuotannon prosessikokonaisuudet ja niiden prosessit): palvelutuotanto- (operations), palvelumuutos (transition) ja palvelusuunnittelu (design).</t>
  </si>
  <si>
    <t>Toimittaja on kuvannut hallintapalvelun prosessit ja toimintatavat sekä vastaa niiden ylläpidosta.</t>
  </si>
  <si>
    <t xml:space="preserve">Toimittajalla on ITIL v3 tai vastaavan mukaiset dokumentoidut palvelunhallinnan toimintatavat ja prosessit. </t>
  </si>
  <si>
    <t>Palvelu tuotetaan suomen kielellä toimittajan vastuuroolien (palvelupäällikkö) osalta. Operatiiviseen käyttöpalvelupalveluhallintaan osallistuvan henkilöstön on puhuttava suomea. Henkilöstön on kyettävä kommunikoimaan myös englanniksi tilanteissa, jotka vaativat kanssakäymistä englanniksi toimivien 3. osapuolten kanssa.</t>
  </si>
  <si>
    <t>Palvelunhallintamalli tarvittavine eskalaatiopolkuineen on kuvattu.</t>
  </si>
  <si>
    <t>Toimittaja kuvaa palveluorganisaation roolit ja vastuut.</t>
  </si>
  <si>
    <t>Toimittajan nimetyillä henkilöillä on varattu riittävä työajankäyttö roolin vaatimuksiin.</t>
  </si>
  <si>
    <t>Toimittajan nimetyillä henkilöillä on roolin vaatimusten mukaisen todistettu kokemus ja koulutus.</t>
  </si>
  <si>
    <t>Palveluiden monitorointiin, seurantaan ja raportointiin tarvittavat työkalut ja prosessit ovat asetettu tarkoituksenmukaisesti ja ne vastaavat palveluhallinnan tarpeita.</t>
  </si>
  <si>
    <t>Jatkuvan kehittämisen prosessi on perustettu ja siirretty palveluhallinnan vastuulle.</t>
  </si>
  <si>
    <t>Toimittaja ylläpitää resursseja, teknistä osaamista ja asiakasympäristön tuntemusta palvelujen toimittamiseksi Tilaajan kertakirjautumisen ja tietointegraatioiden osalta.</t>
  </si>
  <si>
    <t>Toimittaja ylläpitää palveluhallinnan toimittamiseksi tarvittavaa ohjeistusta</t>
  </si>
  <si>
    <t xml:space="preserve">Raportoinnin tulee sisältää kuukausittain seuraava raportti/raportit: 
o Yhteenveto palvelutasoista ja poikkeamista:
o Asiakastyytyväisyys
o Järjestelmän kokonaissaatavuus
o Palveluvaste reagointi- ja  ratkaisuajan osalta
o ohjelmistopalvelun palvelukohtainen saatavuus ja poikkeamat
</t>
  </si>
  <si>
    <t xml:space="preserve">Raportoinnin tulee sisältää kuukausittain seuraava raportti/raportit: 
o Tikettien ja palvelupyyntöjen määrä, reagointi- ja ratkaisuajat:
o Ongelmatikettien määrä, käsittelyajat ja status
o Muutospyyntöjen/tikettien määrä, käsittelyajat ja status
o Standardimuutosten määrä, käsittelyajat ja status
o Normaalimuutosten määrä, käsittelyajat ja status
o Hätämuutosten määrä, käsittelyajat ja status
o Muut kriittiset tapahtumat ja häiriöt
</t>
  </si>
  <si>
    <t>Raportoinnin tulee sisältää kuukausittain seuraava raportti/raportit: Tietoturvapoikkeamat</t>
  </si>
  <si>
    <t>Raportoinnin tulee sisältää kuukausittain seuraava raportti/raportit: ohjelmistopalvelun Palvelutuotannon käyttäjävolyymit</t>
  </si>
  <si>
    <t>Raportoinnin tulee sisältää kuukausittain seuraava raportti/raportit: Muissa palvelukuvauksissa sekä palvelutasomäärityksissä määritellyt raportoinnin sisällöt</t>
  </si>
  <si>
    <t>Raportit tuotetaan suomen kielellä</t>
  </si>
  <si>
    <t>Toimittaja pystyy esittämään TIlaajalle tietämyskannan sisällön Tilaajan tätä kysyessä osana auditointia</t>
  </si>
  <si>
    <t>Tilaajalla on pääsy raportointityökaluun, josta Tilaaja voi ajaa palveluraportteja</t>
  </si>
  <si>
    <t>Tilaajalla on pääsy raportointityökaluun, josta Tilaaja voi ajaa palveluraportteja editoitavassa formaatissa</t>
  </si>
  <si>
    <t>Toimittaja tarjoaa Tilaajalle ohjelmistopalvelun hallintapalveluun liittyvän palveluseurantaportaalin. Portaali sisältää vähintään: palvelutasoraportit, poikkeamaraportit, asiakastyytyväisyyskyselyjen raportit ja hyväksytyt muutoshallintatarpeet </t>
  </si>
  <si>
    <t>Extranet</t>
  </si>
  <si>
    <t xml:space="preserve">Toimittaja tarjoaa erikseen hankittavana projektityönä extranet-sivuston tuotannon. 
Sivustolle tulee olla mahdollista toteuttaa ainakin seuraavat ominaisuudet:
• Pääsyoikeudenhallinta kaikille käyttäjille (AD federation)
• Päivityskäyttöliittymä (uutisten/tiedotteiden lisääminen, muokkaaminen ja poistaminen)
• Dokumenttien lisäys ja poisto
• Hakutoiminto (dokumenttien/uutisten haku)
• Tuki ulkopuolisen sisällön upotukseen (embedding)
• Sivun ulkoasun muokkaus Apotin näköiseksi
• 7x24 käytettävyys
• 1000+ yhtäaikaista käyttäjää
</t>
  </si>
  <si>
    <t>Laskutus</t>
  </si>
  <si>
    <t>Kurssien myynti- ja laskutustyökalu</t>
  </si>
  <si>
    <t>Kurssien hallintatyökaluun voidaan liittää kurssien myynti- ja laskutustyökalu erikseen hankittavana projektityönä.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</si>
</sst>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theme="1"/>
      <name val="Century Gothic"/>
      <family val="2"/>
    </font>
    <font>
      <b/>
      <sz val="10"/>
      <name val="Century Gothic"/>
      <family val="2"/>
    </font>
    <font>
      <sz val="10"/>
      <color theme="1"/>
      <name val="Century Gothic"/>
      <family val="2"/>
    </font>
    <font>
      <sz val="10"/>
      <name val="Century Gothic"/>
      <family val="2"/>
    </font>
    <font>
      <sz val="10"/>
      <color rgb="FF000000"/>
      <name val="Century Gothic"/>
      <family val="2"/>
    </font>
    <font>
      <sz val="10"/>
      <name val="Arial"/>
      <family val="2"/>
    </font>
    <font>
      <sz val="10"/>
      <name val="Calibri"/>
      <family val="2"/>
      <scheme val="minor"/>
    </font>
    <font>
      <b/>
      <sz val="12"/>
      <color theme="0"/>
      <name val="Calibri"/>
      <family val="2"/>
      <scheme val="minor"/>
    </font>
    <font>
      <b/>
      <sz val="10"/>
      <name val="Calibri"/>
      <family val="2"/>
      <scheme val="minor"/>
    </font>
    <font>
      <b/>
      <sz val="14"/>
      <color indexed="9"/>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C000"/>
        <bgColor indexed="64"/>
      </patternFill>
    </fill>
    <fill>
      <patternFill patternType="solid">
        <fgColor indexed="9"/>
        <bgColor indexed="64"/>
      </patternFill>
    </fill>
    <fill>
      <patternFill patternType="solid">
        <fgColor indexed="51"/>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xf numFmtId="0" fontId="6" fillId="0" borderId="0"/>
    <xf numFmtId="0" fontId="10" fillId="8" borderId="36">
      <alignment horizontal="centerContinuous" vertical="center" wrapText="1"/>
    </xf>
    <xf numFmtId="0" fontId="6" fillId="0" borderId="0"/>
  </cellStyleXfs>
  <cellXfs count="124">
    <xf numFmtId="0" fontId="0" fillId="0" borderId="0" xfId="0"/>
    <xf numFmtId="0" fontId="3" fillId="0" borderId="0" xfId="0" applyFont="1"/>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xf>
    <xf numFmtId="0" fontId="3" fillId="2" borderId="0" xfId="0" applyFont="1" applyFill="1" applyAlignment="1">
      <alignment vertical="top"/>
    </xf>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center" vertical="top"/>
    </xf>
    <xf numFmtId="0" fontId="3" fillId="2" borderId="0" xfId="0" applyFont="1" applyFill="1" applyBorder="1" applyAlignment="1">
      <alignment vertical="top"/>
    </xf>
    <xf numFmtId="0" fontId="3" fillId="2" borderId="0" xfId="0" applyFont="1" applyFill="1" applyBorder="1"/>
    <xf numFmtId="0" fontId="1" fillId="2" borderId="0" xfId="0" applyFont="1" applyFill="1" applyAlignment="1">
      <alignment horizontal="left" vertical="top"/>
    </xf>
    <xf numFmtId="0" fontId="3" fillId="0" borderId="7" xfId="0" applyFont="1" applyFill="1" applyBorder="1" applyAlignment="1">
      <alignment horizontal="left" vertical="top" wrapText="1"/>
    </xf>
    <xf numFmtId="0" fontId="4" fillId="0" borderId="7" xfId="0" applyFont="1" applyFill="1" applyBorder="1" applyAlignment="1">
      <alignment horizontal="left" vertical="top" wrapText="1"/>
    </xf>
    <xf numFmtId="0" fontId="3" fillId="0" borderId="9" xfId="0" applyFont="1" applyFill="1" applyBorder="1" applyAlignment="1">
      <alignment horizontal="center" vertical="top" wrapText="1"/>
    </xf>
    <xf numFmtId="0" fontId="4" fillId="0" borderId="10" xfId="0" applyFont="1" applyFill="1" applyBorder="1" applyAlignment="1">
      <alignment horizontal="left" vertical="top" wrapText="1"/>
    </xf>
    <xf numFmtId="0" fontId="3" fillId="0" borderId="12" xfId="0" applyFont="1" applyFill="1" applyBorder="1" applyAlignment="1">
      <alignment horizontal="center" vertical="top" wrapText="1"/>
    </xf>
    <xf numFmtId="0" fontId="3" fillId="0" borderId="14" xfId="0" applyFont="1" applyFill="1" applyBorder="1" applyAlignment="1">
      <alignment horizontal="center" vertical="top" wrapText="1"/>
    </xf>
    <xf numFmtId="0" fontId="4" fillId="0" borderId="15" xfId="0" applyFont="1" applyFill="1" applyBorder="1" applyAlignment="1">
      <alignment horizontal="left" vertical="top" wrapText="1"/>
    </xf>
    <xf numFmtId="0" fontId="3" fillId="2" borderId="19" xfId="0" applyFont="1" applyFill="1" applyBorder="1" applyAlignment="1">
      <alignment horizontal="left" vertical="top"/>
    </xf>
    <xf numFmtId="0" fontId="3" fillId="2" borderId="20" xfId="0" applyFont="1" applyFill="1" applyBorder="1" applyAlignment="1">
      <alignment vertical="top"/>
    </xf>
    <xf numFmtId="0" fontId="3" fillId="2" borderId="20" xfId="0" applyFont="1" applyFill="1" applyBorder="1"/>
    <xf numFmtId="0" fontId="3" fillId="2" borderId="22"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vertical="top"/>
    </xf>
    <xf numFmtId="0" fontId="3" fillId="2" borderId="25" xfId="0" applyFont="1" applyFill="1" applyBorder="1"/>
    <xf numFmtId="0" fontId="4" fillId="4" borderId="10"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3" fillId="4" borderId="7" xfId="0" applyFont="1" applyFill="1" applyBorder="1" applyAlignment="1">
      <alignment horizontal="left" vertical="top" wrapText="1"/>
    </xf>
    <xf numFmtId="0" fontId="4" fillId="4" borderId="7"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15" xfId="0" applyFont="1" applyFill="1" applyBorder="1" applyAlignment="1">
      <alignment horizontal="left" vertical="top" wrapText="1"/>
    </xf>
    <xf numFmtId="0" fontId="3" fillId="4" borderId="28" xfId="0" applyFont="1" applyFill="1" applyBorder="1" applyAlignment="1">
      <alignment horizontal="center" vertical="top" wrapText="1"/>
    </xf>
    <xf numFmtId="0" fontId="5" fillId="4" borderId="27" xfId="0" applyFont="1" applyFill="1" applyBorder="1" applyAlignment="1">
      <alignment horizontal="center" vertical="top" wrapText="1"/>
    </xf>
    <xf numFmtId="0" fontId="3" fillId="4" borderId="30" xfId="0" applyFont="1" applyFill="1" applyBorder="1" applyAlignment="1">
      <alignment horizontal="center" vertical="top" wrapText="1"/>
    </xf>
    <xf numFmtId="0" fontId="3" fillId="4" borderId="27"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31" xfId="0" applyFont="1" applyFill="1" applyBorder="1" applyAlignment="1">
      <alignment horizontal="center" vertical="top" wrapText="1"/>
    </xf>
    <xf numFmtId="0" fontId="3" fillId="2" borderId="27" xfId="0" applyFont="1" applyFill="1" applyBorder="1" applyAlignment="1">
      <alignment horizontal="center" vertical="top" wrapText="1"/>
    </xf>
    <xf numFmtId="0" fontId="5" fillId="2" borderId="32" xfId="0" applyFont="1" applyFill="1" applyBorder="1" applyAlignment="1">
      <alignment horizontal="center" vertical="top" wrapText="1"/>
    </xf>
    <xf numFmtId="0" fontId="3" fillId="4" borderId="32" xfId="0" applyFont="1" applyFill="1" applyBorder="1" applyAlignment="1">
      <alignment horizontal="center" vertical="top" wrapText="1"/>
    </xf>
    <xf numFmtId="0" fontId="5" fillId="4" borderId="31" xfId="0" applyFont="1" applyFill="1" applyBorder="1" applyAlignment="1">
      <alignment horizontal="center" vertical="top" wrapText="1"/>
    </xf>
    <xf numFmtId="0" fontId="5" fillId="4" borderId="32" xfId="0" applyFont="1" applyFill="1" applyBorder="1" applyAlignment="1">
      <alignment horizontal="center" vertical="top" wrapText="1"/>
    </xf>
    <xf numFmtId="0" fontId="3" fillId="2" borderId="30" xfId="0" applyFont="1" applyFill="1" applyBorder="1" applyAlignment="1">
      <alignment horizontal="center" vertical="top" wrapText="1"/>
    </xf>
    <xf numFmtId="0" fontId="5" fillId="4" borderId="31" xfId="0" quotePrefix="1" applyNumberFormat="1" applyFont="1" applyFill="1" applyBorder="1" applyAlignment="1">
      <alignment horizontal="center" vertical="top" wrapText="1"/>
    </xf>
    <xf numFmtId="0" fontId="5" fillId="2" borderId="30" xfId="0" applyFont="1" applyFill="1" applyBorder="1" applyAlignment="1">
      <alignment horizontal="center" vertical="top" wrapText="1"/>
    </xf>
    <xf numFmtId="0" fontId="3" fillId="2" borderId="33" xfId="0" applyFont="1" applyFill="1" applyBorder="1" applyAlignment="1">
      <alignment horizontal="center" vertical="top" wrapText="1"/>
    </xf>
    <xf numFmtId="0" fontId="5" fillId="4" borderId="28" xfId="0" applyFont="1" applyFill="1" applyBorder="1" applyAlignment="1">
      <alignment horizontal="center" vertical="top" wrapText="1"/>
    </xf>
    <xf numFmtId="0" fontId="5" fillId="4" borderId="33" xfId="0" applyFont="1" applyFill="1" applyBorder="1" applyAlignment="1">
      <alignment horizontal="center" vertical="top" wrapText="1"/>
    </xf>
    <xf numFmtId="0" fontId="3" fillId="2" borderId="28"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4" borderId="29" xfId="0" applyFont="1" applyFill="1" applyBorder="1" applyAlignment="1">
      <alignment horizontal="center" vertical="top" wrapText="1"/>
    </xf>
    <xf numFmtId="0" fontId="3" fillId="2" borderId="29" xfId="0" applyFont="1" applyFill="1" applyBorder="1" applyAlignment="1">
      <alignment horizontal="center" vertical="top" wrapText="1"/>
    </xf>
    <xf numFmtId="0" fontId="3" fillId="2" borderId="12" xfId="0" applyFont="1" applyFill="1" applyBorder="1"/>
    <xf numFmtId="0" fontId="7" fillId="0" borderId="13" xfId="1" applyFont="1" applyBorder="1" applyAlignment="1">
      <alignment horizontal="center" vertical="top"/>
    </xf>
    <xf numFmtId="0" fontId="7" fillId="6" borderId="12" xfId="1" applyFont="1" applyFill="1" applyBorder="1" applyAlignment="1">
      <alignment vertical="top" wrapText="1"/>
    </xf>
    <xf numFmtId="0" fontId="7" fillId="6" borderId="14" xfId="1" applyFont="1" applyFill="1" applyBorder="1" applyAlignment="1">
      <alignment vertical="top" wrapText="1"/>
    </xf>
    <xf numFmtId="0" fontId="7" fillId="0" borderId="16" xfId="1" applyFont="1" applyBorder="1" applyAlignment="1">
      <alignment horizontal="center" vertical="top"/>
    </xf>
    <xf numFmtId="0" fontId="3" fillId="0" borderId="6" xfId="0" applyFont="1" applyFill="1" applyBorder="1" applyAlignment="1">
      <alignment horizontal="center" vertical="top" wrapText="1"/>
    </xf>
    <xf numFmtId="0" fontId="7" fillId="6" borderId="6" xfId="1" applyFont="1" applyFill="1" applyBorder="1" applyAlignment="1">
      <alignment vertical="top" wrapText="1"/>
    </xf>
    <xf numFmtId="0" fontId="7" fillId="0" borderId="8" xfId="1" applyFont="1" applyBorder="1" applyAlignment="1">
      <alignment horizontal="center" vertical="top"/>
    </xf>
    <xf numFmtId="0" fontId="3" fillId="2" borderId="9" xfId="0" applyFont="1" applyFill="1" applyBorder="1"/>
    <xf numFmtId="0" fontId="7" fillId="0" borderId="11" xfId="1" applyFont="1" applyBorder="1" applyAlignment="1">
      <alignment horizontal="center" vertical="top"/>
    </xf>
    <xf numFmtId="0" fontId="3" fillId="2" borderId="14" xfId="0" applyFont="1" applyFill="1" applyBorder="1"/>
    <xf numFmtId="0" fontId="1" fillId="0" borderId="35" xfId="0" applyFont="1" applyFill="1" applyBorder="1" applyAlignment="1">
      <alignment horizontal="center" vertical="top" wrapText="1"/>
    </xf>
    <xf numFmtId="0" fontId="1" fillId="0" borderId="17" xfId="0" applyFont="1" applyFill="1" applyBorder="1" applyAlignment="1">
      <alignment horizontal="left" vertical="top" wrapText="1"/>
    </xf>
    <xf numFmtId="0" fontId="2" fillId="0" borderId="17" xfId="0" applyFont="1" applyFill="1" applyBorder="1" applyAlignment="1">
      <alignment horizontal="left" vertical="top" wrapText="1"/>
    </xf>
    <xf numFmtId="0" fontId="1" fillId="2" borderId="34" xfId="0" applyFont="1" applyFill="1" applyBorder="1" applyAlignment="1">
      <alignment horizontal="center" vertical="top" wrapText="1"/>
    </xf>
    <xf numFmtId="0" fontId="8" fillId="5" borderId="6" xfId="1" applyFont="1" applyFill="1" applyBorder="1" applyAlignment="1">
      <alignment vertical="top" wrapText="1"/>
    </xf>
    <xf numFmtId="0" fontId="8" fillId="5" borderId="8" xfId="1" applyFont="1" applyFill="1" applyBorder="1" applyAlignment="1">
      <alignment horizontal="center" vertical="top" wrapText="1"/>
    </xf>
    <xf numFmtId="0" fontId="3" fillId="2" borderId="0" xfId="0" applyFont="1" applyFill="1" applyBorder="1" applyAlignment="1">
      <alignment horizontal="center" vertical="top"/>
    </xf>
    <xf numFmtId="0" fontId="3" fillId="2" borderId="0" xfId="0" applyFont="1" applyFill="1" applyBorder="1" applyAlignment="1">
      <alignment horizontal="center"/>
    </xf>
    <xf numFmtId="0" fontId="3" fillId="2" borderId="37" xfId="0" applyFont="1" applyFill="1" applyBorder="1" applyAlignment="1">
      <alignment horizontal="center" vertical="top"/>
    </xf>
    <xf numFmtId="0" fontId="9" fillId="7" borderId="36" xfId="2" applyFont="1" applyFill="1" applyBorder="1" applyAlignment="1">
      <alignment vertical="top"/>
    </xf>
    <xf numFmtId="0" fontId="3" fillId="2" borderId="38" xfId="0" applyFont="1" applyFill="1" applyBorder="1" applyAlignment="1">
      <alignment horizontal="center"/>
    </xf>
    <xf numFmtId="0" fontId="7" fillId="2" borderId="0" xfId="4" applyFont="1" applyFill="1"/>
    <xf numFmtId="0" fontId="9" fillId="2" borderId="0" xfId="4" applyFont="1" applyFill="1"/>
    <xf numFmtId="14" fontId="9" fillId="2" borderId="0" xfId="4" applyNumberFormat="1" applyFont="1" applyFill="1" applyAlignment="1">
      <alignment horizontal="left"/>
    </xf>
    <xf numFmtId="0" fontId="7" fillId="7" borderId="0" xfId="4" applyFont="1" applyFill="1"/>
    <xf numFmtId="0" fontId="7" fillId="7" borderId="0" xfId="4" applyFont="1" applyFill="1" applyAlignment="1">
      <alignment horizontal="right" vertical="top"/>
    </xf>
    <xf numFmtId="0" fontId="3" fillId="2" borderId="20" xfId="0" applyFont="1" applyFill="1" applyBorder="1" applyAlignment="1">
      <alignment horizontal="center"/>
    </xf>
    <xf numFmtId="0" fontId="3" fillId="2" borderId="25" xfId="0" applyFont="1" applyFill="1" applyBorder="1" applyAlignment="1">
      <alignment horizontal="center"/>
    </xf>
    <xf numFmtId="0" fontId="3" fillId="2" borderId="0" xfId="0" applyFont="1" applyFill="1" applyBorder="1" applyAlignment="1">
      <alignment vertical="top" wrapText="1"/>
    </xf>
    <xf numFmtId="0" fontId="3"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2" borderId="27" xfId="4" applyFont="1" applyFill="1" applyBorder="1" applyAlignment="1">
      <alignment vertical="top" wrapText="1"/>
    </xf>
    <xf numFmtId="0" fontId="3" fillId="2" borderId="5" xfId="4" applyFont="1" applyFill="1" applyBorder="1" applyAlignment="1">
      <alignmen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5" xfId="0" applyFont="1" applyFill="1" applyBorder="1" applyAlignment="1">
      <alignment horizontal="left" vertical="top" wrapText="1"/>
    </xf>
    <xf numFmtId="0" fontId="9" fillId="6" borderId="36" xfId="3"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21"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15" xfId="0" applyFont="1" applyBorder="1" applyAlignment="1">
      <alignment horizontal="left" vertical="top" wrapText="1"/>
    </xf>
    <xf numFmtId="0" fontId="3" fillId="4" borderId="10"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4" borderId="18" xfId="0" applyFont="1" applyFill="1" applyBorder="1" applyAlignment="1">
      <alignment horizontal="left" vertical="top" wrapText="1"/>
    </xf>
  </cellXfs>
  <cellStyles count="5">
    <cellStyle name="Heading 1 2" xfId="3"/>
    <cellStyle name="Normaali" xfId="0" builtinId="0"/>
    <cellStyle name="Normal 2" xfId="1"/>
    <cellStyle name="Normal 3" xfId="4"/>
    <cellStyle name="Normal_SHEE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B9" sqref="B9:C9"/>
    </sheetView>
  </sheetViews>
  <sheetFormatPr defaultColWidth="9.7109375" defaultRowHeight="12.75" x14ac:dyDescent="0.2"/>
  <cols>
    <col min="1" max="1" width="3.28515625" style="84" customWidth="1"/>
    <col min="2" max="2" width="35.7109375" style="84" customWidth="1"/>
    <col min="3" max="3" width="88.42578125" style="84" customWidth="1"/>
    <col min="4" max="4" width="5" style="84" customWidth="1"/>
    <col min="5" max="16384" width="9.7109375" style="84"/>
  </cols>
  <sheetData>
    <row r="2" spans="1:3" x14ac:dyDescent="0.2">
      <c r="B2" s="85" t="s">
        <v>0</v>
      </c>
    </row>
    <row r="3" spans="1:3" s="85" customFormat="1" x14ac:dyDescent="0.2">
      <c r="B3" s="85" t="s">
        <v>1</v>
      </c>
    </row>
    <row r="4" spans="1:3" s="85" customFormat="1" x14ac:dyDescent="0.2">
      <c r="B4" s="85" t="s">
        <v>2</v>
      </c>
    </row>
    <row r="5" spans="1:3" s="85" customFormat="1" x14ac:dyDescent="0.2">
      <c r="B5" s="85" t="s">
        <v>3</v>
      </c>
    </row>
    <row r="6" spans="1:3" s="85" customFormat="1" x14ac:dyDescent="0.2">
      <c r="B6" s="86">
        <v>42818</v>
      </c>
    </row>
    <row r="7" spans="1:3" x14ac:dyDescent="0.2">
      <c r="A7" s="87"/>
      <c r="B7" s="87"/>
      <c r="C7" s="87"/>
    </row>
    <row r="8" spans="1:3" x14ac:dyDescent="0.2">
      <c r="A8" s="87"/>
      <c r="B8" s="87"/>
      <c r="C8" s="87"/>
    </row>
    <row r="9" spans="1:3" ht="325.14999999999998" customHeight="1" x14ac:dyDescent="0.2">
      <c r="A9" s="88"/>
      <c r="B9" s="94" t="s">
        <v>4</v>
      </c>
      <c r="C9" s="95"/>
    </row>
  </sheetData>
  <mergeCells count="1">
    <mergeCell ref="B9:C9"/>
  </mergeCells>
  <pageMargins left="0.75" right="0.75" top="1" bottom="1" header="0.5" footer="0.5"/>
  <pageSetup paperSize="9" orientation="portrait" verticalDpi="5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90"/>
  <sheetViews>
    <sheetView tabSelected="1" zoomScaleNormal="100" workbookViewId="0">
      <selection activeCell="B2" sqref="B2"/>
    </sheetView>
  </sheetViews>
  <sheetFormatPr defaultColWidth="8.85546875" defaultRowHeight="13.5" x14ac:dyDescent="0.25"/>
  <cols>
    <col min="1" max="1" width="3.28515625" style="12" customWidth="1"/>
    <col min="2" max="2" width="7.28515625" style="8" customWidth="1"/>
    <col min="3" max="4" width="23.28515625" style="9" customWidth="1"/>
    <col min="5" max="5" width="68.85546875" style="1" customWidth="1"/>
    <col min="6" max="6" width="14.5703125" style="10" customWidth="1"/>
    <col min="7" max="7" width="43.140625" style="12" customWidth="1"/>
    <col min="8" max="8" width="10.28515625" style="12" customWidth="1"/>
    <col min="9" max="41" width="8.85546875" style="12"/>
    <col min="42" max="16384" width="8.85546875" style="1"/>
  </cols>
  <sheetData>
    <row r="1" spans="2:8" s="12" customFormat="1" x14ac:dyDescent="0.25">
      <c r="B1" s="14"/>
      <c r="C1" s="11"/>
      <c r="D1" s="11"/>
      <c r="F1" s="13"/>
    </row>
    <row r="2" spans="2:8" x14ac:dyDescent="0.25">
      <c r="B2" s="17" t="s">
        <v>1</v>
      </c>
      <c r="C2" s="11"/>
      <c r="D2" s="11"/>
      <c r="E2" s="12"/>
      <c r="F2" s="13"/>
    </row>
    <row r="3" spans="2:8" x14ac:dyDescent="0.25">
      <c r="B3" s="17" t="s">
        <v>5</v>
      </c>
      <c r="C3" s="11"/>
      <c r="D3" s="11"/>
      <c r="E3" s="12"/>
      <c r="F3" s="13"/>
    </row>
    <row r="4" spans="2:8" s="12" customFormat="1" ht="14.25" thickBot="1" x14ac:dyDescent="0.3">
      <c r="B4" s="17"/>
      <c r="C4" s="11"/>
      <c r="D4" s="11"/>
      <c r="F4" s="13"/>
    </row>
    <row r="5" spans="2:8" ht="13.15" customHeight="1" x14ac:dyDescent="0.25">
      <c r="B5" s="25" t="s">
        <v>6</v>
      </c>
      <c r="C5" s="26"/>
      <c r="D5" s="26"/>
      <c r="E5" s="27"/>
      <c r="F5" s="89"/>
      <c r="G5" s="106" t="s">
        <v>7</v>
      </c>
      <c r="H5" s="107"/>
    </row>
    <row r="6" spans="2:8" ht="14.45" customHeight="1" x14ac:dyDescent="0.25">
      <c r="B6" s="28" t="s">
        <v>8</v>
      </c>
      <c r="C6" s="15" t="s">
        <v>9</v>
      </c>
      <c r="D6" s="15"/>
      <c r="E6" s="16"/>
      <c r="F6" s="80"/>
      <c r="G6" s="108"/>
      <c r="H6" s="109"/>
    </row>
    <row r="7" spans="2:8" ht="14.45" customHeight="1" x14ac:dyDescent="0.25">
      <c r="B7" s="28">
        <v>3</v>
      </c>
      <c r="C7" s="15" t="s">
        <v>10</v>
      </c>
      <c r="D7" s="15"/>
      <c r="E7" s="16"/>
      <c r="F7" s="80"/>
      <c r="G7" s="108"/>
      <c r="H7" s="109"/>
    </row>
    <row r="8" spans="2:8" ht="14.45" customHeight="1" x14ac:dyDescent="0.25">
      <c r="B8" s="28">
        <v>2</v>
      </c>
      <c r="C8" s="15" t="s">
        <v>11</v>
      </c>
      <c r="D8" s="15"/>
      <c r="E8" s="16"/>
      <c r="F8" s="80"/>
      <c r="G8" s="108"/>
      <c r="H8" s="109"/>
    </row>
    <row r="9" spans="2:8" ht="15" customHeight="1" thickBot="1" x14ac:dyDescent="0.3">
      <c r="B9" s="29">
        <v>1</v>
      </c>
      <c r="C9" s="30" t="s">
        <v>12</v>
      </c>
      <c r="D9" s="30"/>
      <c r="E9" s="31"/>
      <c r="F9" s="90"/>
      <c r="G9" s="110"/>
      <c r="H9" s="111"/>
    </row>
    <row r="10" spans="2:8" ht="15" customHeight="1" thickBot="1" x14ac:dyDescent="0.3">
      <c r="B10" s="79"/>
      <c r="C10" s="15"/>
      <c r="D10" s="15"/>
      <c r="E10" s="16"/>
      <c r="F10" s="80"/>
      <c r="G10" s="91"/>
      <c r="H10" s="91"/>
    </row>
    <row r="11" spans="2:8" ht="15" customHeight="1" thickBot="1" x14ac:dyDescent="0.3">
      <c r="B11" s="81"/>
      <c r="C11" s="82" t="s">
        <v>13</v>
      </c>
      <c r="D11" s="105"/>
      <c r="E11" s="105"/>
      <c r="F11" s="83"/>
      <c r="G11" s="91"/>
      <c r="H11" s="91"/>
    </row>
    <row r="12" spans="2:8" s="12" customFormat="1" ht="14.25" thickBot="1" x14ac:dyDescent="0.3">
      <c r="B12" s="14"/>
      <c r="C12" s="11"/>
      <c r="D12" s="11"/>
      <c r="F12" s="13"/>
    </row>
    <row r="13" spans="2:8" ht="26.25" thickBot="1" x14ac:dyDescent="0.3">
      <c r="B13" s="73" t="s">
        <v>14</v>
      </c>
      <c r="C13" s="74" t="s">
        <v>15</v>
      </c>
      <c r="D13" s="74" t="s">
        <v>16</v>
      </c>
      <c r="E13" s="75" t="s">
        <v>17</v>
      </c>
      <c r="F13" s="76" t="s">
        <v>18</v>
      </c>
      <c r="G13" s="77" t="s">
        <v>19</v>
      </c>
      <c r="H13" s="78" t="s">
        <v>20</v>
      </c>
    </row>
    <row r="14" spans="2:8" ht="27" x14ac:dyDescent="0.25">
      <c r="B14" s="20">
        <v>1</v>
      </c>
      <c r="C14" s="112" t="s">
        <v>21</v>
      </c>
      <c r="D14" s="117" t="s">
        <v>22</v>
      </c>
      <c r="E14" s="32" t="s">
        <v>23</v>
      </c>
      <c r="F14" s="41" t="s">
        <v>8</v>
      </c>
      <c r="G14" s="70"/>
      <c r="H14" s="71"/>
    </row>
    <row r="15" spans="2:8" ht="67.5" x14ac:dyDescent="0.25">
      <c r="B15" s="22">
        <v>2</v>
      </c>
      <c r="C15" s="97"/>
      <c r="D15" s="100"/>
      <c r="E15" s="33" t="s">
        <v>24</v>
      </c>
      <c r="F15" s="42" t="s">
        <v>8</v>
      </c>
      <c r="G15" s="62"/>
      <c r="H15" s="63"/>
    </row>
    <row r="16" spans="2:8" x14ac:dyDescent="0.25">
      <c r="B16" s="22">
        <v>3</v>
      </c>
      <c r="C16" s="97"/>
      <c r="D16" s="100"/>
      <c r="E16" s="33" t="s">
        <v>25</v>
      </c>
      <c r="F16" s="42" t="s">
        <v>8</v>
      </c>
      <c r="G16" s="62"/>
      <c r="H16" s="63"/>
    </row>
    <row r="17" spans="2:8" x14ac:dyDescent="0.25">
      <c r="B17" s="22">
        <v>4</v>
      </c>
      <c r="C17" s="97"/>
      <c r="D17" s="100"/>
      <c r="E17" s="33" t="s">
        <v>26</v>
      </c>
      <c r="F17" s="42" t="s">
        <v>8</v>
      </c>
      <c r="G17" s="62"/>
      <c r="H17" s="63"/>
    </row>
    <row r="18" spans="2:8" ht="40.5" x14ac:dyDescent="0.25">
      <c r="B18" s="22">
        <v>5</v>
      </c>
      <c r="C18" s="97"/>
      <c r="D18" s="100"/>
      <c r="E18" s="33" t="s">
        <v>27</v>
      </c>
      <c r="F18" s="42" t="s">
        <v>8</v>
      </c>
      <c r="G18" s="62"/>
      <c r="H18" s="63"/>
    </row>
    <row r="19" spans="2:8" x14ac:dyDescent="0.25">
      <c r="B19" s="22">
        <v>6</v>
      </c>
      <c r="C19" s="97"/>
      <c r="D19" s="101"/>
      <c r="E19" s="34" t="s">
        <v>28</v>
      </c>
      <c r="F19" s="43">
        <v>1</v>
      </c>
      <c r="G19" s="64"/>
      <c r="H19" s="63">
        <f>IF(G19="Vaatimus täyttyy sopimuksen allekirjoitushetkellä",2,0)*F19+IF(G19="Vaatimus täyttyy toimitusprojektin päättyessä",1,0)*F19+IF(G19="Vaatimus ei täyty",0,0)*I19</f>
        <v>0</v>
      </c>
    </row>
    <row r="20" spans="2:8" x14ac:dyDescent="0.25">
      <c r="B20" s="22">
        <v>7</v>
      </c>
      <c r="C20" s="97"/>
      <c r="D20" s="100"/>
      <c r="E20" s="33" t="s">
        <v>29</v>
      </c>
      <c r="F20" s="42" t="s">
        <v>8</v>
      </c>
      <c r="G20" s="62"/>
      <c r="H20" s="63"/>
    </row>
    <row r="21" spans="2:8" ht="27" x14ac:dyDescent="0.25">
      <c r="B21" s="22">
        <v>8</v>
      </c>
      <c r="C21" s="97"/>
      <c r="D21" s="101"/>
      <c r="E21" s="34" t="s">
        <v>30</v>
      </c>
      <c r="F21" s="43">
        <v>2</v>
      </c>
      <c r="G21" s="64"/>
      <c r="H21" s="63">
        <f>IF(G21="Vaatimus täyttyy sopimuksen allekirjoitushetkellä",2,0)*F21+IF(G21="Vaatimus täyttyy toimitusprojektin päättyessä",1,0)*F21+IF(G21="Vaatimus ei täyty",0,0)*I21</f>
        <v>0</v>
      </c>
    </row>
    <row r="22" spans="2:8" ht="27" x14ac:dyDescent="0.25">
      <c r="B22" s="22">
        <v>9</v>
      </c>
      <c r="C22" s="97"/>
      <c r="D22" s="100"/>
      <c r="E22" s="33" t="s">
        <v>31</v>
      </c>
      <c r="F22" s="44" t="s">
        <v>8</v>
      </c>
      <c r="G22" s="62"/>
      <c r="H22" s="63"/>
    </row>
    <row r="23" spans="2:8" ht="67.5" x14ac:dyDescent="0.25">
      <c r="B23" s="22">
        <v>10</v>
      </c>
      <c r="C23" s="97"/>
      <c r="D23" s="100"/>
      <c r="E23" s="33" t="s">
        <v>32</v>
      </c>
      <c r="F23" s="44" t="s">
        <v>8</v>
      </c>
      <c r="G23" s="62"/>
      <c r="H23" s="63"/>
    </row>
    <row r="24" spans="2:8" x14ac:dyDescent="0.25">
      <c r="B24" s="22">
        <v>11</v>
      </c>
      <c r="C24" s="97"/>
      <c r="D24" s="96" t="s">
        <v>33</v>
      </c>
      <c r="E24" s="2" t="s">
        <v>34</v>
      </c>
      <c r="F24" s="45" t="s">
        <v>8</v>
      </c>
      <c r="G24" s="62"/>
      <c r="H24" s="63"/>
    </row>
    <row r="25" spans="2:8" ht="135" x14ac:dyDescent="0.25">
      <c r="B25" s="22">
        <v>12</v>
      </c>
      <c r="C25" s="97"/>
      <c r="D25" s="96"/>
      <c r="E25" s="2" t="s">
        <v>35</v>
      </c>
      <c r="F25" s="45" t="s">
        <v>8</v>
      </c>
      <c r="G25" s="62"/>
      <c r="H25" s="63"/>
    </row>
    <row r="26" spans="2:8" ht="40.5" x14ac:dyDescent="0.25">
      <c r="B26" s="22">
        <v>13</v>
      </c>
      <c r="C26" s="97"/>
      <c r="D26" s="97"/>
      <c r="E26" s="4" t="s">
        <v>36</v>
      </c>
      <c r="F26" s="46">
        <v>1</v>
      </c>
      <c r="G26" s="64"/>
      <c r="H26" s="63">
        <f>IF(G26="Vaatimus täyttyy sopimuksen allekirjoitushetkellä",2,0)*F26+IF(G26="Vaatimus täyttyy toimitusprojektin päättyessä",1,0)*F26+IF(G26="Vaatimus ei täyty",0,0)*I26</f>
        <v>0</v>
      </c>
    </row>
    <row r="27" spans="2:8" x14ac:dyDescent="0.25">
      <c r="B27" s="22">
        <v>14</v>
      </c>
      <c r="C27" s="97"/>
      <c r="D27" s="97"/>
      <c r="E27" s="2" t="s">
        <v>37</v>
      </c>
      <c r="F27" s="45">
        <v>1</v>
      </c>
      <c r="G27" s="64"/>
      <c r="H27" s="63">
        <f>IF(G27="Vaatimus täyttyy sopimuksen allekirjoitushetkellä",2,0)*F27+IF(G27="Vaatimus täyttyy toimitusprojektin päättyessä",1,0)*F27+IF(G27="Vaatimus ei täyty",0,0)*I27</f>
        <v>0</v>
      </c>
    </row>
    <row r="28" spans="2:8" x14ac:dyDescent="0.25">
      <c r="B28" s="22">
        <v>15</v>
      </c>
      <c r="C28" s="97"/>
      <c r="D28" s="97"/>
      <c r="E28" s="2" t="s">
        <v>38</v>
      </c>
      <c r="F28" s="45">
        <v>1</v>
      </c>
      <c r="G28" s="64"/>
      <c r="H28" s="63">
        <f>IF(G28="Vaatimus täyttyy sopimuksen allekirjoitushetkellä",2,0)*F28+IF(G28="Vaatimus täyttyy toimitusprojektin päättyessä",1,0)*F28+IF(G28="Vaatimus ei täyty",0,0)*I28</f>
        <v>0</v>
      </c>
    </row>
    <row r="29" spans="2:8" ht="27" x14ac:dyDescent="0.25">
      <c r="B29" s="22">
        <v>16</v>
      </c>
      <c r="C29" s="97"/>
      <c r="D29" s="97"/>
      <c r="E29" s="2" t="s">
        <v>39</v>
      </c>
      <c r="F29" s="47">
        <v>1</v>
      </c>
      <c r="G29" s="64"/>
      <c r="H29" s="63">
        <f>IF(G29="Vaatimus täyttyy sopimuksen allekirjoitushetkellä",2,0)*F29+IF(G29="Vaatimus täyttyy toimitusprojektin päättyessä",1,0)*F29+IF(G29="Vaatimus ei täyty",0,0)*I29</f>
        <v>0</v>
      </c>
    </row>
    <row r="30" spans="2:8" x14ac:dyDescent="0.25">
      <c r="B30" s="22">
        <v>17</v>
      </c>
      <c r="C30" s="97"/>
      <c r="D30" s="97"/>
      <c r="E30" s="5" t="s">
        <v>40</v>
      </c>
      <c r="F30" s="48">
        <v>1</v>
      </c>
      <c r="G30" s="64"/>
      <c r="H30" s="63">
        <f>IF(G30="Vaatimus täyttyy sopimuksen allekirjoitushetkellä",2,0)*F30+IF(G30="Vaatimus täyttyy toimitusprojektin päättyessä",1,0)*F30+IF(G30="Vaatimus ei täyty",0,0)*I30</f>
        <v>0</v>
      </c>
    </row>
    <row r="31" spans="2:8" x14ac:dyDescent="0.25">
      <c r="B31" s="22">
        <v>18</v>
      </c>
      <c r="C31" s="97"/>
      <c r="D31" s="96"/>
      <c r="E31" s="2" t="s">
        <v>41</v>
      </c>
      <c r="F31" s="45" t="s">
        <v>8</v>
      </c>
      <c r="G31" s="62"/>
      <c r="H31" s="63"/>
    </row>
    <row r="32" spans="2:8" ht="54" x14ac:dyDescent="0.25">
      <c r="B32" s="22">
        <v>19</v>
      </c>
      <c r="C32" s="97"/>
      <c r="D32" s="96"/>
      <c r="E32" s="2" t="s">
        <v>42</v>
      </c>
      <c r="F32" s="47" t="s">
        <v>8</v>
      </c>
      <c r="G32" s="62"/>
      <c r="H32" s="63"/>
    </row>
    <row r="33" spans="2:8" ht="27" x14ac:dyDescent="0.25">
      <c r="B33" s="22">
        <v>20</v>
      </c>
      <c r="C33" s="97"/>
      <c r="D33" s="98" t="s">
        <v>43</v>
      </c>
      <c r="E33" s="35" t="s">
        <v>44</v>
      </c>
      <c r="F33" s="44">
        <v>2</v>
      </c>
      <c r="G33" s="64"/>
      <c r="H33" s="63">
        <f>IF(G33="Vaatimus täyttyy sopimuksen allekirjoitushetkellä",2,0)*F33+IF(G33="Vaatimus täyttyy toimitusprojektin päättyessä",1,0)*F33+IF(G33="Vaatimus ei täyty",0,0)*I33</f>
        <v>0</v>
      </c>
    </row>
    <row r="34" spans="2:8" ht="27" x14ac:dyDescent="0.25">
      <c r="B34" s="22">
        <v>21</v>
      </c>
      <c r="C34" s="97"/>
      <c r="D34" s="99"/>
      <c r="E34" s="35" t="s">
        <v>45</v>
      </c>
      <c r="F34" s="49">
        <v>1</v>
      </c>
      <c r="G34" s="64"/>
      <c r="H34" s="63">
        <f>IF(G34="Vaatimus täyttyy sopimuksen allekirjoitushetkellä",2,0)*F34+IF(G34="Vaatimus täyttyy toimitusprojektin päättyessä",1,0)*F34+IF(G34="Vaatimus ei täyty",0,0)*I34</f>
        <v>0</v>
      </c>
    </row>
    <row r="35" spans="2:8" ht="54" x14ac:dyDescent="0.25">
      <c r="B35" s="22">
        <v>22</v>
      </c>
      <c r="C35" s="97"/>
      <c r="D35" s="100"/>
      <c r="E35" s="33" t="s">
        <v>46</v>
      </c>
      <c r="F35" s="42" t="s">
        <v>8</v>
      </c>
      <c r="G35" s="62"/>
      <c r="H35" s="63"/>
    </row>
    <row r="36" spans="2:8" ht="27" x14ac:dyDescent="0.25">
      <c r="B36" s="22">
        <v>23</v>
      </c>
      <c r="C36" s="97"/>
      <c r="D36" s="100"/>
      <c r="E36" s="33" t="s">
        <v>47</v>
      </c>
      <c r="F36" s="42" t="s">
        <v>8</v>
      </c>
      <c r="G36" s="62"/>
      <c r="H36" s="63"/>
    </row>
    <row r="37" spans="2:8" x14ac:dyDescent="0.25">
      <c r="B37" s="22">
        <v>24</v>
      </c>
      <c r="C37" s="97"/>
      <c r="D37" s="100"/>
      <c r="E37" s="33" t="s">
        <v>48</v>
      </c>
      <c r="F37" s="42" t="s">
        <v>8</v>
      </c>
      <c r="G37" s="62"/>
      <c r="H37" s="63"/>
    </row>
    <row r="38" spans="2:8" x14ac:dyDescent="0.25">
      <c r="B38" s="22">
        <v>25</v>
      </c>
      <c r="C38" s="97"/>
      <c r="D38" s="98"/>
      <c r="E38" s="36" t="s">
        <v>49</v>
      </c>
      <c r="F38" s="50">
        <v>1</v>
      </c>
      <c r="G38" s="64"/>
      <c r="H38" s="63">
        <f>IF(G38="Vaatimus täyttyy sopimuksen allekirjoitushetkellä",2,0)*F38+IF(G38="Vaatimus täyttyy toimitusprojektin päättyessä",1,0)*F38+IF(G38="Vaatimus ei täyty",0,0)*I38</f>
        <v>0</v>
      </c>
    </row>
    <row r="39" spans="2:8" ht="27" x14ac:dyDescent="0.25">
      <c r="B39" s="22">
        <v>26</v>
      </c>
      <c r="C39" s="97"/>
      <c r="D39" s="99"/>
      <c r="E39" s="35" t="s">
        <v>50</v>
      </c>
      <c r="F39" s="51">
        <v>2</v>
      </c>
      <c r="G39" s="64"/>
      <c r="H39" s="63">
        <f>IF(G39="Vaatimus täyttyy sopimuksen allekirjoitushetkellä",2,0)*F39+IF(G39="Vaatimus täyttyy toimitusprojektin päättyessä",1,0)*F39+IF(G39="Vaatimus ei täyty",0,0)*I39</f>
        <v>0</v>
      </c>
    </row>
    <row r="40" spans="2:8" ht="27" x14ac:dyDescent="0.25">
      <c r="B40" s="22">
        <v>27</v>
      </c>
      <c r="C40" s="97"/>
      <c r="D40" s="96" t="s">
        <v>51</v>
      </c>
      <c r="E40" s="2" t="s">
        <v>52</v>
      </c>
      <c r="F40" s="45" t="s">
        <v>8</v>
      </c>
      <c r="G40" s="62"/>
      <c r="H40" s="63"/>
    </row>
    <row r="41" spans="2:8" ht="27" x14ac:dyDescent="0.25">
      <c r="B41" s="22">
        <v>28</v>
      </c>
      <c r="C41" s="97"/>
      <c r="D41" s="96"/>
      <c r="E41" s="2" t="s">
        <v>53</v>
      </c>
      <c r="F41" s="45" t="s">
        <v>8</v>
      </c>
      <c r="G41" s="62"/>
      <c r="H41" s="63"/>
    </row>
    <row r="42" spans="2:8" ht="40.5" x14ac:dyDescent="0.25">
      <c r="B42" s="22">
        <v>29</v>
      </c>
      <c r="C42" s="97"/>
      <c r="D42" s="96"/>
      <c r="E42" s="2" t="s">
        <v>54</v>
      </c>
      <c r="F42" s="45" t="s">
        <v>8</v>
      </c>
      <c r="G42" s="62"/>
      <c r="H42" s="63"/>
    </row>
    <row r="43" spans="2:8" ht="27" x14ac:dyDescent="0.25">
      <c r="B43" s="22">
        <v>30</v>
      </c>
      <c r="C43" s="97"/>
      <c r="D43" s="96"/>
      <c r="E43" s="2" t="s">
        <v>55</v>
      </c>
      <c r="F43" s="45" t="s">
        <v>8</v>
      </c>
      <c r="G43" s="62"/>
      <c r="H43" s="63"/>
    </row>
    <row r="44" spans="2:8" x14ac:dyDescent="0.25">
      <c r="B44" s="22">
        <v>31</v>
      </c>
      <c r="C44" s="97"/>
      <c r="D44" s="96"/>
      <c r="E44" s="2" t="s">
        <v>56</v>
      </c>
      <c r="F44" s="45" t="s">
        <v>8</v>
      </c>
      <c r="G44" s="62"/>
      <c r="H44" s="63"/>
    </row>
    <row r="45" spans="2:8" x14ac:dyDescent="0.25">
      <c r="B45" s="22">
        <v>32</v>
      </c>
      <c r="C45" s="97"/>
      <c r="D45" s="97"/>
      <c r="E45" s="3" t="s">
        <v>57</v>
      </c>
      <c r="F45" s="52">
        <v>1</v>
      </c>
      <c r="G45" s="64"/>
      <c r="H45" s="63">
        <f>IF(G45="Vaatimus täyttyy sopimuksen allekirjoitushetkellä",2,0)*F45+IF(G45="Vaatimus täyttyy toimitusprojektin päättyessä",1,0)*F45+IF(G45="Vaatimus ei täyty",0,0)*I45</f>
        <v>0</v>
      </c>
    </row>
    <row r="46" spans="2:8" ht="27" x14ac:dyDescent="0.25">
      <c r="B46" s="22">
        <v>33</v>
      </c>
      <c r="C46" s="97"/>
      <c r="D46" s="100" t="s">
        <v>58</v>
      </c>
      <c r="E46" s="33" t="s">
        <v>59</v>
      </c>
      <c r="F46" s="42" t="s">
        <v>8</v>
      </c>
      <c r="G46" s="62"/>
      <c r="H46" s="63"/>
    </row>
    <row r="47" spans="2:8" x14ac:dyDescent="0.25">
      <c r="B47" s="22">
        <v>34</v>
      </c>
      <c r="C47" s="97"/>
      <c r="D47" s="101"/>
      <c r="E47" s="36" t="s">
        <v>60</v>
      </c>
      <c r="F47" s="53">
        <v>2</v>
      </c>
      <c r="G47" s="64"/>
      <c r="H47" s="63">
        <f>IF(G47="Vaatimus täyttyy sopimuksen allekirjoitushetkellä",2,0)*F47+IF(G47="Vaatimus täyttyy toimitusprojektin päättyessä",1,0)*F47+IF(G47="Vaatimus ei täyty",0,0)*I47</f>
        <v>0</v>
      </c>
    </row>
    <row r="48" spans="2:8" ht="27" x14ac:dyDescent="0.25">
      <c r="B48" s="22">
        <v>35</v>
      </c>
      <c r="C48" s="97"/>
      <c r="D48" s="101"/>
      <c r="E48" s="33" t="s">
        <v>61</v>
      </c>
      <c r="F48" s="42">
        <v>2</v>
      </c>
      <c r="G48" s="64"/>
      <c r="H48" s="63">
        <f>IF(G48="Vaatimus täyttyy sopimuksen allekirjoitushetkellä",2,0)*F48+IF(G48="Vaatimus täyttyy toimitusprojektin päättyessä",1,0)*F48+IF(G48="Vaatimus ei täyty",0,0)*I48</f>
        <v>0</v>
      </c>
    </row>
    <row r="49" spans="2:8" ht="27" x14ac:dyDescent="0.25">
      <c r="B49" s="22">
        <v>36</v>
      </c>
      <c r="C49" s="97"/>
      <c r="D49" s="101"/>
      <c r="E49" s="33" t="s">
        <v>62</v>
      </c>
      <c r="F49" s="42">
        <v>1</v>
      </c>
      <c r="G49" s="64"/>
      <c r="H49" s="63">
        <f>IF(G49="Vaatimus täyttyy sopimuksen allekirjoitushetkellä",2,0)*F49+IF(G49="Vaatimus täyttyy toimitusprojektin päättyessä",1,0)*F49+IF(G49="Vaatimus ei täyty",0,0)*I49</f>
        <v>0</v>
      </c>
    </row>
    <row r="50" spans="2:8" ht="27" x14ac:dyDescent="0.25">
      <c r="B50" s="22">
        <v>37</v>
      </c>
      <c r="C50" s="97"/>
      <c r="D50" s="101"/>
      <c r="E50" s="35" t="s">
        <v>63</v>
      </c>
      <c r="F50" s="51">
        <v>2</v>
      </c>
      <c r="G50" s="64"/>
      <c r="H50" s="63">
        <f>IF(G50="Vaatimus täyttyy sopimuksen allekirjoitushetkellä",2,0)*F50+IF(G50="Vaatimus täyttyy toimitusprojektin päättyessä",1,0)*F50+IF(G50="Vaatimus ei täyty",0,0)*I50</f>
        <v>0</v>
      </c>
    </row>
    <row r="51" spans="2:8" ht="27" x14ac:dyDescent="0.25">
      <c r="B51" s="22">
        <v>38</v>
      </c>
      <c r="C51" s="97"/>
      <c r="D51" s="100"/>
      <c r="E51" s="33" t="s">
        <v>64</v>
      </c>
      <c r="F51" s="42" t="s">
        <v>8</v>
      </c>
      <c r="G51" s="62"/>
      <c r="H51" s="63"/>
    </row>
    <row r="52" spans="2:8" ht="256.5" x14ac:dyDescent="0.25">
      <c r="B52" s="22">
        <v>39</v>
      </c>
      <c r="C52" s="97"/>
      <c r="D52" s="102" t="s">
        <v>65</v>
      </c>
      <c r="E52" s="2" t="s">
        <v>66</v>
      </c>
      <c r="F52" s="45" t="s">
        <v>8</v>
      </c>
      <c r="G52" s="62"/>
      <c r="H52" s="63"/>
    </row>
    <row r="53" spans="2:8" ht="27" x14ac:dyDescent="0.25">
      <c r="B53" s="22">
        <v>40</v>
      </c>
      <c r="C53" s="97"/>
      <c r="D53" s="103"/>
      <c r="E53" s="3" t="s">
        <v>67</v>
      </c>
      <c r="F53" s="54">
        <v>1</v>
      </c>
      <c r="G53" s="64"/>
      <c r="H53" s="63">
        <f>IF(G53="Vaatimus täyttyy sopimuksen allekirjoitushetkellä",2,0)*F53+IF(G53="Vaatimus täyttyy toimitusprojektin päättyessä",1,0)*F53+IF(G53="Vaatimus ei täyty",0,0)*I53</f>
        <v>0</v>
      </c>
    </row>
    <row r="54" spans="2:8" ht="81" x14ac:dyDescent="0.25">
      <c r="B54" s="22">
        <v>41</v>
      </c>
      <c r="C54" s="97"/>
      <c r="D54" s="102"/>
      <c r="E54" s="2" t="s">
        <v>68</v>
      </c>
      <c r="F54" s="47" t="s">
        <v>8</v>
      </c>
      <c r="G54" s="62"/>
      <c r="H54" s="63"/>
    </row>
    <row r="55" spans="2:8" ht="40.5" x14ac:dyDescent="0.25">
      <c r="B55" s="23">
        <v>42</v>
      </c>
      <c r="C55" s="113"/>
      <c r="D55" s="104"/>
      <c r="E55" s="24" t="s">
        <v>69</v>
      </c>
      <c r="F55" s="55" t="s">
        <v>8</v>
      </c>
      <c r="G55" s="72"/>
      <c r="H55" s="66"/>
    </row>
    <row r="56" spans="2:8" ht="27" x14ac:dyDescent="0.25">
      <c r="B56" s="20">
        <v>43</v>
      </c>
      <c r="C56" s="112" t="s">
        <v>70</v>
      </c>
      <c r="D56" s="118" t="s">
        <v>71</v>
      </c>
      <c r="E56" s="32" t="s">
        <v>72</v>
      </c>
      <c r="F56" s="41" t="s">
        <v>8</v>
      </c>
      <c r="G56" s="70"/>
      <c r="H56" s="71"/>
    </row>
    <row r="57" spans="2:8" x14ac:dyDescent="0.25">
      <c r="B57" s="22">
        <v>44</v>
      </c>
      <c r="C57" s="97"/>
      <c r="D57" s="101"/>
      <c r="E57" s="33" t="s">
        <v>73</v>
      </c>
      <c r="F57" s="44" t="s">
        <v>8</v>
      </c>
      <c r="G57" s="62"/>
      <c r="H57" s="63"/>
    </row>
    <row r="58" spans="2:8" x14ac:dyDescent="0.25">
      <c r="B58" s="22">
        <v>45</v>
      </c>
      <c r="C58" s="97"/>
      <c r="D58" s="101"/>
      <c r="E58" s="33" t="s">
        <v>74</v>
      </c>
      <c r="F58" s="44">
        <v>3</v>
      </c>
      <c r="G58" s="64"/>
      <c r="H58" s="63">
        <f>IF(G58="Vaatimus täyttyy sopimuksen allekirjoitushetkellä",2,0)*F58+IF(G58="Vaatimus täyttyy toimitusprojektin päättyessä",1,0)*F58+IF(G58="Vaatimus ei täyty",0,0)*I58</f>
        <v>0</v>
      </c>
    </row>
    <row r="59" spans="2:8" x14ac:dyDescent="0.25">
      <c r="B59" s="22">
        <v>46</v>
      </c>
      <c r="C59" s="97"/>
      <c r="D59" s="101"/>
      <c r="E59" s="33" t="s">
        <v>75</v>
      </c>
      <c r="F59" s="44" t="s">
        <v>8</v>
      </c>
      <c r="G59" s="62"/>
      <c r="H59" s="63"/>
    </row>
    <row r="60" spans="2:8" x14ac:dyDescent="0.25">
      <c r="B60" s="22">
        <v>47</v>
      </c>
      <c r="C60" s="97"/>
      <c r="D60" s="101"/>
      <c r="E60" s="33" t="s">
        <v>76</v>
      </c>
      <c r="F60" s="44">
        <v>1</v>
      </c>
      <c r="G60" s="64"/>
      <c r="H60" s="63">
        <f>IF(G60="Vaatimus täyttyy sopimuksen allekirjoitushetkellä",2,0)*F60+IF(G60="Vaatimus täyttyy toimitusprojektin päättyessä",1,0)*F60+IF(G60="Vaatimus ei täyty",0,0)*I60</f>
        <v>0</v>
      </c>
    </row>
    <row r="61" spans="2:8" x14ac:dyDescent="0.25">
      <c r="B61" s="22">
        <v>48</v>
      </c>
      <c r="C61" s="97"/>
      <c r="D61" s="101"/>
      <c r="E61" s="33" t="s">
        <v>77</v>
      </c>
      <c r="F61" s="44">
        <v>1</v>
      </c>
      <c r="G61" s="64"/>
      <c r="H61" s="63">
        <f>IF(G61="Vaatimus täyttyy sopimuksen allekirjoitushetkellä",2,0)*F61+IF(G61="Vaatimus täyttyy toimitusprojektin päättyessä",1,0)*F61+IF(G61="Vaatimus ei täyty",0,0)*I61</f>
        <v>0</v>
      </c>
    </row>
    <row r="62" spans="2:8" x14ac:dyDescent="0.25">
      <c r="B62" s="22">
        <v>49</v>
      </c>
      <c r="C62" s="97"/>
      <c r="D62" s="101"/>
      <c r="E62" s="33" t="s">
        <v>78</v>
      </c>
      <c r="F62" s="44">
        <v>1</v>
      </c>
      <c r="G62" s="64"/>
      <c r="H62" s="63">
        <f>IF(G62="Vaatimus täyttyy sopimuksen allekirjoitushetkellä",2,0)*F62+IF(G62="Vaatimus täyttyy toimitusprojektin päättyessä",1,0)*F62+IF(G62="Vaatimus ei täyty",0,0)*I62</f>
        <v>0</v>
      </c>
    </row>
    <row r="63" spans="2:8" x14ac:dyDescent="0.25">
      <c r="B63" s="22">
        <v>50</v>
      </c>
      <c r="C63" s="97"/>
      <c r="D63" s="101"/>
      <c r="E63" s="33" t="s">
        <v>79</v>
      </c>
      <c r="F63" s="44" t="s">
        <v>8</v>
      </c>
      <c r="G63" s="62"/>
      <c r="H63" s="63"/>
    </row>
    <row r="64" spans="2:8" x14ac:dyDescent="0.25">
      <c r="B64" s="22">
        <v>51</v>
      </c>
      <c r="C64" s="97"/>
      <c r="D64" s="101"/>
      <c r="E64" s="33" t="s">
        <v>80</v>
      </c>
      <c r="F64" s="44" t="s">
        <v>8</v>
      </c>
      <c r="G64" s="62"/>
      <c r="H64" s="63"/>
    </row>
    <row r="65" spans="2:8" ht="94.5" x14ac:dyDescent="0.25">
      <c r="B65" s="22">
        <v>52</v>
      </c>
      <c r="C65" s="97"/>
      <c r="D65" s="101"/>
      <c r="E65" s="33" t="s">
        <v>81</v>
      </c>
      <c r="F65" s="44">
        <v>3</v>
      </c>
      <c r="G65" s="64"/>
      <c r="H65" s="63">
        <f>IF(G65="Vaatimus täyttyy sopimuksen allekirjoitushetkellä",2,0)*F65+IF(G65="Vaatimus täyttyy toimitusprojektin päättyessä",1,0)*F65+IF(G65="Vaatimus ei täyty",0,0)*I65</f>
        <v>0</v>
      </c>
    </row>
    <row r="66" spans="2:8" ht="27" x14ac:dyDescent="0.25">
      <c r="B66" s="22">
        <v>53</v>
      </c>
      <c r="C66" s="97"/>
      <c r="D66" s="101"/>
      <c r="E66" s="33" t="s">
        <v>82</v>
      </c>
      <c r="F66" s="44">
        <v>3</v>
      </c>
      <c r="G66" s="64"/>
      <c r="H66" s="63">
        <f>IF(G66="Vaatimus täyttyy sopimuksen allekirjoitushetkellä",2,0)*F66+IF(G66="Vaatimus täyttyy toimitusprojektin päättyessä",1,0)*F66+IF(G66="Vaatimus ei täyty",0,0)*I66</f>
        <v>0</v>
      </c>
    </row>
    <row r="67" spans="2:8" ht="27" x14ac:dyDescent="0.25">
      <c r="B67" s="22">
        <v>54</v>
      </c>
      <c r="C67" s="97"/>
      <c r="D67" s="101"/>
      <c r="E67" s="33" t="s">
        <v>83</v>
      </c>
      <c r="F67" s="44">
        <v>1</v>
      </c>
      <c r="G67" s="64"/>
      <c r="H67" s="63">
        <f>IF(G67="Vaatimus täyttyy sopimuksen allekirjoitushetkellä",2,0)*F67+IF(G67="Vaatimus täyttyy toimitusprojektin päättyessä",1,0)*F67+IF(G67="Vaatimus ei täyty",0,0)*I67</f>
        <v>0</v>
      </c>
    </row>
    <row r="68" spans="2:8" ht="27" x14ac:dyDescent="0.25">
      <c r="B68" s="22">
        <v>55</v>
      </c>
      <c r="C68" s="97"/>
      <c r="D68" s="101"/>
      <c r="E68" s="33" t="s">
        <v>84</v>
      </c>
      <c r="F68" s="44">
        <v>1</v>
      </c>
      <c r="G68" s="64"/>
      <c r="H68" s="63">
        <f>IF(G68="Vaatimus täyttyy sopimuksen allekirjoitushetkellä",2,0)*F68+IF(G68="Vaatimus täyttyy toimitusprojektin päättyessä",1,0)*F68+IF(G68="Vaatimus ei täyty",0,0)*I68</f>
        <v>0</v>
      </c>
    </row>
    <row r="69" spans="2:8" ht="27" x14ac:dyDescent="0.25">
      <c r="B69" s="22">
        <v>56</v>
      </c>
      <c r="C69" s="97"/>
      <c r="D69" s="101"/>
      <c r="E69" s="33" t="s">
        <v>85</v>
      </c>
      <c r="F69" s="44">
        <v>2</v>
      </c>
      <c r="G69" s="64"/>
      <c r="H69" s="63">
        <f>IF(G69="Vaatimus täyttyy sopimuksen allekirjoitushetkellä",2,0)*F69+IF(G69="Vaatimus täyttyy toimitusprojektin päättyessä",1,0)*F69+IF(G69="Vaatimus ei täyty",0,0)*I69</f>
        <v>0</v>
      </c>
    </row>
    <row r="70" spans="2:8" x14ac:dyDescent="0.25">
      <c r="B70" s="22">
        <v>57</v>
      </c>
      <c r="C70" s="97"/>
      <c r="D70" s="101"/>
      <c r="E70" s="33" t="s">
        <v>86</v>
      </c>
      <c r="F70" s="44" t="s">
        <v>8</v>
      </c>
      <c r="G70" s="62"/>
      <c r="H70" s="63"/>
    </row>
    <row r="71" spans="2:8" x14ac:dyDescent="0.25">
      <c r="B71" s="22">
        <v>58</v>
      </c>
      <c r="C71" s="97"/>
      <c r="D71" s="101"/>
      <c r="E71" s="33" t="s">
        <v>87</v>
      </c>
      <c r="F71" s="44" t="s">
        <v>8</v>
      </c>
      <c r="G71" s="62"/>
      <c r="H71" s="63"/>
    </row>
    <row r="72" spans="2:8" x14ac:dyDescent="0.25">
      <c r="B72" s="22">
        <v>59</v>
      </c>
      <c r="C72" s="97"/>
      <c r="D72" s="101"/>
      <c r="E72" s="33" t="s">
        <v>88</v>
      </c>
      <c r="F72" s="44">
        <v>2</v>
      </c>
      <c r="G72" s="64"/>
      <c r="H72" s="63">
        <f>IF(G72="Vaatimus täyttyy sopimuksen allekirjoitushetkellä",2,0)*F72+IF(G72="Vaatimus täyttyy toimitusprojektin päättyessä",1,0)*F72+IF(G72="Vaatimus ei täyty",0,0)*I72</f>
        <v>0</v>
      </c>
    </row>
    <row r="73" spans="2:8" ht="40.5" x14ac:dyDescent="0.25">
      <c r="B73" s="22">
        <v>60</v>
      </c>
      <c r="C73" s="97"/>
      <c r="D73" s="101"/>
      <c r="E73" s="33" t="s">
        <v>89</v>
      </c>
      <c r="F73" s="44" t="s">
        <v>8</v>
      </c>
      <c r="G73" s="62"/>
      <c r="H73" s="63"/>
    </row>
    <row r="74" spans="2:8" x14ac:dyDescent="0.25">
      <c r="B74" s="22">
        <v>61</v>
      </c>
      <c r="C74" s="97"/>
      <c r="D74" s="101"/>
      <c r="E74" s="33" t="s">
        <v>90</v>
      </c>
      <c r="F74" s="44">
        <v>2</v>
      </c>
      <c r="G74" s="64"/>
      <c r="H74" s="63">
        <f>IF(G74="Vaatimus täyttyy sopimuksen allekirjoitushetkellä",2,0)*F74+IF(G74="Vaatimus täyttyy toimitusprojektin päättyessä",1,0)*F74+IF(G74="Vaatimus ei täyty",0,0)*I74</f>
        <v>0</v>
      </c>
    </row>
    <row r="75" spans="2:8" ht="54" x14ac:dyDescent="0.25">
      <c r="B75" s="22">
        <v>62</v>
      </c>
      <c r="C75" s="97"/>
      <c r="D75" s="101"/>
      <c r="E75" s="33" t="s">
        <v>91</v>
      </c>
      <c r="F75" s="44">
        <v>2</v>
      </c>
      <c r="G75" s="64"/>
      <c r="H75" s="63">
        <f>IF(G75="Vaatimus täyttyy sopimuksen allekirjoitushetkellä",2,0)*F75+IF(G75="Vaatimus täyttyy toimitusprojektin päättyessä",1,0)*F75+IF(G75="Vaatimus ei täyty",0,0)*I75</f>
        <v>0</v>
      </c>
    </row>
    <row r="76" spans="2:8" ht="27" x14ac:dyDescent="0.25">
      <c r="B76" s="22">
        <v>63</v>
      </c>
      <c r="C76" s="97"/>
      <c r="D76" s="98"/>
      <c r="E76" s="33" t="s">
        <v>92</v>
      </c>
      <c r="F76" s="44" t="s">
        <v>8</v>
      </c>
      <c r="G76" s="62"/>
      <c r="H76" s="63"/>
    </row>
    <row r="77" spans="2:8" ht="27" x14ac:dyDescent="0.25">
      <c r="B77" s="22">
        <v>64</v>
      </c>
      <c r="C77" s="97"/>
      <c r="D77" s="96" t="s">
        <v>93</v>
      </c>
      <c r="E77" s="2" t="s">
        <v>94</v>
      </c>
      <c r="F77" s="47" t="s">
        <v>8</v>
      </c>
      <c r="G77" s="62"/>
      <c r="H77" s="63"/>
    </row>
    <row r="78" spans="2:8" x14ac:dyDescent="0.25">
      <c r="B78" s="22">
        <v>65</v>
      </c>
      <c r="C78" s="97"/>
      <c r="D78" s="96"/>
      <c r="E78" s="2" t="s">
        <v>95</v>
      </c>
      <c r="F78" s="47" t="s">
        <v>8</v>
      </c>
      <c r="G78" s="62"/>
      <c r="H78" s="63"/>
    </row>
    <row r="79" spans="2:8" ht="27" x14ac:dyDescent="0.25">
      <c r="B79" s="22">
        <v>66</v>
      </c>
      <c r="C79" s="97"/>
      <c r="D79" s="96"/>
      <c r="E79" s="2" t="s">
        <v>96</v>
      </c>
      <c r="F79" s="45" t="s">
        <v>8</v>
      </c>
      <c r="G79" s="62"/>
      <c r="H79" s="63"/>
    </row>
    <row r="80" spans="2:8" ht="27" x14ac:dyDescent="0.25">
      <c r="B80" s="22">
        <v>67</v>
      </c>
      <c r="C80" s="97"/>
      <c r="D80" s="96"/>
      <c r="E80" s="2" t="s">
        <v>97</v>
      </c>
      <c r="F80" s="45" t="s">
        <v>8</v>
      </c>
      <c r="G80" s="62"/>
      <c r="H80" s="63"/>
    </row>
    <row r="81" spans="2:8" ht="27" x14ac:dyDescent="0.25">
      <c r="B81" s="22">
        <v>68</v>
      </c>
      <c r="C81" s="97"/>
      <c r="D81" s="97"/>
      <c r="E81" s="2" t="s">
        <v>98</v>
      </c>
      <c r="F81" s="47">
        <v>1</v>
      </c>
      <c r="G81" s="64"/>
      <c r="H81" s="63">
        <f>IF(G81="Vaatimus täyttyy sopimuksen allekirjoitushetkellä",2,0)*F81+IF(G81="Vaatimus täyttyy toimitusprojektin päättyessä",1,0)*F81+IF(G81="Vaatimus ei täyty",0,0)*I81</f>
        <v>0</v>
      </c>
    </row>
    <row r="82" spans="2:8" ht="27" x14ac:dyDescent="0.25">
      <c r="B82" s="22">
        <v>69</v>
      </c>
      <c r="C82" s="97"/>
      <c r="D82" s="96"/>
      <c r="E82" s="2" t="s">
        <v>99</v>
      </c>
      <c r="F82" s="45" t="s">
        <v>8</v>
      </c>
      <c r="G82" s="62"/>
      <c r="H82" s="63"/>
    </row>
    <row r="83" spans="2:8" x14ac:dyDescent="0.25">
      <c r="B83" s="22">
        <v>70</v>
      </c>
      <c r="C83" s="97"/>
      <c r="D83" s="96"/>
      <c r="E83" s="2" t="s">
        <v>100</v>
      </c>
      <c r="F83" s="45" t="s">
        <v>8</v>
      </c>
      <c r="G83" s="62"/>
      <c r="H83" s="63"/>
    </row>
    <row r="84" spans="2:8" ht="27" x14ac:dyDescent="0.25">
      <c r="B84" s="22">
        <v>71</v>
      </c>
      <c r="C84" s="97"/>
      <c r="D84" s="96"/>
      <c r="E84" s="2" t="s">
        <v>101</v>
      </c>
      <c r="F84" s="45" t="s">
        <v>8</v>
      </c>
      <c r="G84" s="62"/>
      <c r="H84" s="63"/>
    </row>
    <row r="85" spans="2:8" ht="27" x14ac:dyDescent="0.25">
      <c r="B85" s="22">
        <v>72</v>
      </c>
      <c r="C85" s="97"/>
      <c r="D85" s="97"/>
      <c r="E85" s="2" t="s">
        <v>102</v>
      </c>
      <c r="F85" s="47">
        <v>1</v>
      </c>
      <c r="G85" s="64"/>
      <c r="H85" s="63">
        <f>IF(G85="Vaatimus täyttyy sopimuksen allekirjoitushetkellä",2,0)*F85+IF(G85="Vaatimus täyttyy toimitusprojektin päättyessä",1,0)*F85+IF(G85="Vaatimus ei täyty",0,0)*I85</f>
        <v>0</v>
      </c>
    </row>
    <row r="86" spans="2:8" ht="27" x14ac:dyDescent="0.25">
      <c r="B86" s="22">
        <v>73</v>
      </c>
      <c r="C86" s="97"/>
      <c r="D86" s="97"/>
      <c r="E86" s="2" t="s">
        <v>103</v>
      </c>
      <c r="F86" s="47">
        <v>1</v>
      </c>
      <c r="G86" s="64"/>
      <c r="H86" s="63">
        <f>IF(G86="Vaatimus täyttyy sopimuksen allekirjoitushetkellä",2,0)*F86+IF(G86="Vaatimus täyttyy toimitusprojektin päättyessä",1,0)*F86+IF(G86="Vaatimus ei täyty",0,0)*I86</f>
        <v>0</v>
      </c>
    </row>
    <row r="87" spans="2:8" ht="27" x14ac:dyDescent="0.25">
      <c r="B87" s="22">
        <v>74</v>
      </c>
      <c r="C87" s="97"/>
      <c r="D87" s="97"/>
      <c r="E87" s="2" t="s">
        <v>104</v>
      </c>
      <c r="F87" s="47">
        <v>1</v>
      </c>
      <c r="G87" s="64"/>
      <c r="H87" s="63">
        <f>IF(G87="Vaatimus täyttyy sopimuksen allekirjoitushetkellä",2,0)*F87+IF(G87="Vaatimus täyttyy toimitusprojektin päättyessä",1,0)*F87+IF(G87="Vaatimus ei täyty",0,0)*I87</f>
        <v>0</v>
      </c>
    </row>
    <row r="88" spans="2:8" ht="40.5" x14ac:dyDescent="0.25">
      <c r="B88" s="22">
        <v>75</v>
      </c>
      <c r="C88" s="97"/>
      <c r="D88" s="97"/>
      <c r="E88" s="2" t="s">
        <v>105</v>
      </c>
      <c r="F88" s="47">
        <v>1</v>
      </c>
      <c r="G88" s="64"/>
      <c r="H88" s="63">
        <f>IF(G88="Vaatimus täyttyy sopimuksen allekirjoitushetkellä",2,0)*F88+IF(G88="Vaatimus täyttyy toimitusprojektin päättyessä",1,0)*F88+IF(G88="Vaatimus ei täyty",0,0)*I88</f>
        <v>0</v>
      </c>
    </row>
    <row r="89" spans="2:8" ht="40.5" x14ac:dyDescent="0.25">
      <c r="B89" s="22">
        <v>76</v>
      </c>
      <c r="C89" s="97"/>
      <c r="D89" s="96"/>
      <c r="E89" s="2" t="s">
        <v>106</v>
      </c>
      <c r="F89" s="45" t="s">
        <v>8</v>
      </c>
      <c r="G89" s="62"/>
      <c r="H89" s="63"/>
    </row>
    <row r="90" spans="2:8" ht="27.75" thickBot="1" x14ac:dyDescent="0.3">
      <c r="B90" s="23">
        <v>77</v>
      </c>
      <c r="C90" s="113"/>
      <c r="D90" s="119"/>
      <c r="E90" s="24" t="s">
        <v>107</v>
      </c>
      <c r="F90" s="55" t="s">
        <v>8</v>
      </c>
      <c r="G90" s="72"/>
      <c r="H90" s="66"/>
    </row>
    <row r="91" spans="2:8" x14ac:dyDescent="0.25">
      <c r="B91" s="20">
        <v>78</v>
      </c>
      <c r="C91" s="114" t="s">
        <v>108</v>
      </c>
      <c r="D91" s="118" t="s">
        <v>109</v>
      </c>
      <c r="E91" s="32" t="s">
        <v>110</v>
      </c>
      <c r="F91" s="56" t="s">
        <v>8</v>
      </c>
      <c r="G91" s="70"/>
      <c r="H91" s="71"/>
    </row>
    <row r="92" spans="2:8" ht="27" x14ac:dyDescent="0.25">
      <c r="B92" s="22">
        <v>79</v>
      </c>
      <c r="C92" s="96"/>
      <c r="D92" s="98"/>
      <c r="E92" s="33" t="s">
        <v>111</v>
      </c>
      <c r="F92" s="42" t="s">
        <v>8</v>
      </c>
      <c r="G92" s="62"/>
      <c r="H92" s="63"/>
    </row>
    <row r="93" spans="2:8" x14ac:dyDescent="0.25">
      <c r="B93" s="22">
        <v>80</v>
      </c>
      <c r="C93" s="96"/>
      <c r="D93" s="120" t="s">
        <v>112</v>
      </c>
      <c r="E93" s="6" t="s">
        <v>113</v>
      </c>
      <c r="F93" s="45" t="s">
        <v>8</v>
      </c>
      <c r="G93" s="62"/>
      <c r="H93" s="63"/>
    </row>
    <row r="94" spans="2:8" ht="27" x14ac:dyDescent="0.25">
      <c r="B94" s="22">
        <v>81</v>
      </c>
      <c r="C94" s="96"/>
      <c r="D94" s="121"/>
      <c r="E94" s="93" t="s">
        <v>114</v>
      </c>
      <c r="F94" s="45" t="s">
        <v>8</v>
      </c>
      <c r="G94" s="62"/>
      <c r="H94" s="63"/>
    </row>
    <row r="95" spans="2:8" ht="27" x14ac:dyDescent="0.25">
      <c r="B95" s="22">
        <v>82</v>
      </c>
      <c r="C95" s="96"/>
      <c r="D95" s="121"/>
      <c r="E95" s="92" t="s">
        <v>115</v>
      </c>
      <c r="F95" s="45" t="s">
        <v>8</v>
      </c>
      <c r="G95" s="62"/>
      <c r="H95" s="63"/>
    </row>
    <row r="96" spans="2:8" ht="40.5" x14ac:dyDescent="0.25">
      <c r="B96" s="22">
        <v>83</v>
      </c>
      <c r="C96" s="96"/>
      <c r="D96" s="121"/>
      <c r="E96" s="92" t="s">
        <v>116</v>
      </c>
      <c r="F96" s="45" t="s">
        <v>8</v>
      </c>
      <c r="G96" s="62"/>
      <c r="H96" s="63"/>
    </row>
    <row r="97" spans="2:8" ht="27" x14ac:dyDescent="0.25">
      <c r="B97" s="22">
        <v>84</v>
      </c>
      <c r="C97" s="96"/>
      <c r="D97" s="121"/>
      <c r="E97" s="92" t="s">
        <v>117</v>
      </c>
      <c r="F97" s="45" t="s">
        <v>8</v>
      </c>
      <c r="G97" s="62"/>
      <c r="H97" s="63"/>
    </row>
    <row r="98" spans="2:8" x14ac:dyDescent="0.25">
      <c r="B98" s="22">
        <v>85</v>
      </c>
      <c r="C98" s="96"/>
      <c r="D98" s="122"/>
      <c r="E98" s="2" t="s">
        <v>118</v>
      </c>
      <c r="F98" s="45" t="s">
        <v>8</v>
      </c>
      <c r="G98" s="62"/>
      <c r="H98" s="63"/>
    </row>
    <row r="99" spans="2:8" ht="40.5" x14ac:dyDescent="0.25">
      <c r="B99" s="22">
        <v>86</v>
      </c>
      <c r="C99" s="96"/>
      <c r="D99" s="99" t="s">
        <v>119</v>
      </c>
      <c r="E99" s="39" t="s">
        <v>120</v>
      </c>
      <c r="F99" s="42">
        <v>3</v>
      </c>
      <c r="G99" s="64"/>
      <c r="H99" s="63">
        <f>IF(G99="Vaatimus täyttyy sopimuksen allekirjoitushetkellä",2,0)*F99+IF(G99="Vaatimus täyttyy toimitusprojektin päättyessä",1,0)*F99+IF(G99="Vaatimus ei täyty",0,0)*I99</f>
        <v>0</v>
      </c>
    </row>
    <row r="100" spans="2:8" ht="27.75" thickBot="1" x14ac:dyDescent="0.3">
      <c r="B100" s="23">
        <v>87</v>
      </c>
      <c r="C100" s="119"/>
      <c r="D100" s="123"/>
      <c r="E100" s="40" t="s">
        <v>121</v>
      </c>
      <c r="F100" s="57">
        <v>3</v>
      </c>
      <c r="G100" s="65"/>
      <c r="H100" s="66">
        <f>IF(G100="Vaatimus täyttyy sopimuksen allekirjoitushetkellä",2,0)*F100+IF(G100="Vaatimus täyttyy toimitusprojektin päättyessä",1,0)*F100+IF(G100="Vaatimus ei täyty",0,0)*I100</f>
        <v>0</v>
      </c>
    </row>
    <row r="101" spans="2:8" ht="27" x14ac:dyDescent="0.25">
      <c r="B101" s="20">
        <v>88</v>
      </c>
      <c r="C101" s="112" t="s">
        <v>122</v>
      </c>
      <c r="D101" s="112" t="s">
        <v>122</v>
      </c>
      <c r="E101" s="21" t="s">
        <v>123</v>
      </c>
      <c r="F101" s="58" t="s">
        <v>8</v>
      </c>
      <c r="G101" s="70"/>
      <c r="H101" s="71"/>
    </row>
    <row r="102" spans="2:8" x14ac:dyDescent="0.25">
      <c r="B102" s="22">
        <v>89</v>
      </c>
      <c r="C102" s="97"/>
      <c r="D102" s="97"/>
      <c r="E102" s="2" t="s">
        <v>124</v>
      </c>
      <c r="F102" s="47" t="s">
        <v>8</v>
      </c>
      <c r="G102" s="62"/>
      <c r="H102" s="63"/>
    </row>
    <row r="103" spans="2:8" x14ac:dyDescent="0.25">
      <c r="B103" s="22">
        <v>90</v>
      </c>
      <c r="C103" s="97"/>
      <c r="D103" s="97"/>
      <c r="E103" s="2" t="s">
        <v>125</v>
      </c>
      <c r="F103" s="47">
        <v>1</v>
      </c>
      <c r="G103" s="64"/>
      <c r="H103" s="63">
        <f>IF(G103="Vaatimus täyttyy sopimuksen allekirjoitushetkellä",2,0)*F103+IF(G103="Vaatimus täyttyy toimitusprojektin päättyessä",1,0)*F103+IF(G103="Vaatimus ei täyty",0,0)*I103</f>
        <v>0</v>
      </c>
    </row>
    <row r="104" spans="2:8" x14ac:dyDescent="0.25">
      <c r="B104" s="22">
        <v>91</v>
      </c>
      <c r="C104" s="97"/>
      <c r="D104" s="97"/>
      <c r="E104" s="2" t="s">
        <v>126</v>
      </c>
      <c r="F104" s="47" t="s">
        <v>8</v>
      </c>
      <c r="G104" s="62"/>
      <c r="H104" s="63"/>
    </row>
    <row r="105" spans="2:8" ht="40.5" x14ac:dyDescent="0.25">
      <c r="B105" s="22">
        <v>92</v>
      </c>
      <c r="C105" s="97"/>
      <c r="D105" s="97"/>
      <c r="E105" s="2" t="s">
        <v>127</v>
      </c>
      <c r="F105" s="47" t="s">
        <v>8</v>
      </c>
      <c r="G105" s="62"/>
      <c r="H105" s="63"/>
    </row>
    <row r="106" spans="2:8" ht="27" x14ac:dyDescent="0.25">
      <c r="B106" s="22">
        <v>93</v>
      </c>
      <c r="C106" s="97"/>
      <c r="D106" s="97"/>
      <c r="E106" s="2" t="s">
        <v>128</v>
      </c>
      <c r="F106" s="47" t="s">
        <v>8</v>
      </c>
      <c r="G106" s="62"/>
      <c r="H106" s="63"/>
    </row>
    <row r="107" spans="2:8" ht="95.25" thickBot="1" x14ac:dyDescent="0.3">
      <c r="B107" s="23">
        <v>94</v>
      </c>
      <c r="C107" s="113"/>
      <c r="D107" s="113"/>
      <c r="E107" s="24" t="s">
        <v>129</v>
      </c>
      <c r="F107" s="55" t="s">
        <v>8</v>
      </c>
      <c r="G107" s="72"/>
      <c r="H107" s="66"/>
    </row>
    <row r="108" spans="2:8" ht="27" x14ac:dyDescent="0.25">
      <c r="B108" s="20">
        <v>95</v>
      </c>
      <c r="C108" s="114" t="s">
        <v>130</v>
      </c>
      <c r="D108" s="117" t="s">
        <v>131</v>
      </c>
      <c r="E108" s="32" t="s">
        <v>132</v>
      </c>
      <c r="F108" s="41" t="s">
        <v>8</v>
      </c>
      <c r="G108" s="70"/>
      <c r="H108" s="71"/>
    </row>
    <row r="109" spans="2:8" ht="40.5" x14ac:dyDescent="0.25">
      <c r="B109" s="22">
        <v>96</v>
      </c>
      <c r="C109" s="96"/>
      <c r="D109" s="100"/>
      <c r="E109" s="33" t="s">
        <v>133</v>
      </c>
      <c r="F109" s="44" t="s">
        <v>8</v>
      </c>
      <c r="G109" s="62"/>
      <c r="H109" s="63"/>
    </row>
    <row r="110" spans="2:8" x14ac:dyDescent="0.25">
      <c r="B110" s="22">
        <v>97</v>
      </c>
      <c r="C110" s="96"/>
      <c r="D110" s="100"/>
      <c r="E110" s="33" t="s">
        <v>134</v>
      </c>
      <c r="F110" s="44" t="s">
        <v>8</v>
      </c>
      <c r="G110" s="62"/>
      <c r="H110" s="63"/>
    </row>
    <row r="111" spans="2:8" ht="27" x14ac:dyDescent="0.25">
      <c r="B111" s="22">
        <v>98</v>
      </c>
      <c r="C111" s="96"/>
      <c r="D111" s="100"/>
      <c r="E111" s="33" t="s">
        <v>135</v>
      </c>
      <c r="F111" s="44" t="s">
        <v>8</v>
      </c>
      <c r="G111" s="62"/>
      <c r="H111" s="63"/>
    </row>
    <row r="112" spans="2:8" ht="27" x14ac:dyDescent="0.25">
      <c r="B112" s="22">
        <v>99</v>
      </c>
      <c r="C112" s="96"/>
      <c r="D112" s="100"/>
      <c r="E112" s="33" t="s">
        <v>136</v>
      </c>
      <c r="F112" s="44">
        <v>1</v>
      </c>
      <c r="G112" s="64"/>
      <c r="H112" s="63">
        <f>IF(G112="Vaatimus täyttyy sopimuksen allekirjoitushetkellä",2,0)*F112+IF(G112="Vaatimus täyttyy toimitusprojektin päättyessä",1,0)*F112+IF(G112="Vaatimus ei täyty",0,0)*I112</f>
        <v>0</v>
      </c>
    </row>
    <row r="113" spans="2:8" ht="27" x14ac:dyDescent="0.25">
      <c r="B113" s="22">
        <v>100</v>
      </c>
      <c r="C113" s="96"/>
      <c r="D113" s="100"/>
      <c r="E113" s="33" t="s">
        <v>137</v>
      </c>
      <c r="F113" s="44">
        <v>3</v>
      </c>
      <c r="G113" s="64"/>
      <c r="H113" s="63">
        <f>IF(G113="Vaatimus täyttyy sopimuksen allekirjoitushetkellä",2,0)*F113+IF(G113="Vaatimus täyttyy toimitusprojektin päättyessä",1,0)*F113+IF(G113="Vaatimus ei täyty",0,0)*I113</f>
        <v>0</v>
      </c>
    </row>
    <row r="114" spans="2:8" ht="27" x14ac:dyDescent="0.25">
      <c r="B114" s="22">
        <v>101</v>
      </c>
      <c r="C114" s="96"/>
      <c r="D114" s="100"/>
      <c r="E114" s="33" t="s">
        <v>138</v>
      </c>
      <c r="F114" s="44">
        <v>3</v>
      </c>
      <c r="G114" s="64"/>
      <c r="H114" s="63">
        <f>IF(G114="Vaatimus täyttyy sopimuksen allekirjoitushetkellä",2,0)*F114+IF(G114="Vaatimus täyttyy toimitusprojektin päättyessä",1,0)*F114+IF(G114="Vaatimus ei täyty",0,0)*I114</f>
        <v>0</v>
      </c>
    </row>
    <row r="115" spans="2:8" ht="27" x14ac:dyDescent="0.25">
      <c r="B115" s="22">
        <v>102</v>
      </c>
      <c r="C115" s="96"/>
      <c r="D115" s="100"/>
      <c r="E115" s="33" t="s">
        <v>139</v>
      </c>
      <c r="F115" s="44">
        <v>3</v>
      </c>
      <c r="G115" s="64"/>
      <c r="H115" s="63">
        <f>IF(G115="Vaatimus täyttyy sopimuksen allekirjoitushetkellä",2,0)*F115+IF(G115="Vaatimus täyttyy toimitusprojektin päättyessä",1,0)*F115+IF(G115="Vaatimus ei täyty",0,0)*I115</f>
        <v>0</v>
      </c>
    </row>
    <row r="116" spans="2:8" x14ac:dyDescent="0.25">
      <c r="B116" s="22">
        <v>103</v>
      </c>
      <c r="C116" s="96"/>
      <c r="D116" s="100"/>
      <c r="E116" s="33" t="s">
        <v>140</v>
      </c>
      <c r="F116" s="44" t="s">
        <v>8</v>
      </c>
      <c r="G116" s="62"/>
      <c r="H116" s="63"/>
    </row>
    <row r="117" spans="2:8" x14ac:dyDescent="0.25">
      <c r="B117" s="22">
        <v>104</v>
      </c>
      <c r="C117" s="96"/>
      <c r="D117" s="100"/>
      <c r="E117" s="33" t="s">
        <v>141</v>
      </c>
      <c r="F117" s="44" t="s">
        <v>8</v>
      </c>
      <c r="G117" s="62"/>
      <c r="H117" s="63"/>
    </row>
    <row r="118" spans="2:8" x14ac:dyDescent="0.25">
      <c r="B118" s="22">
        <v>105</v>
      </c>
      <c r="C118" s="96"/>
      <c r="D118" s="100"/>
      <c r="E118" s="33" t="s">
        <v>142</v>
      </c>
      <c r="F118" s="44" t="s">
        <v>8</v>
      </c>
      <c r="G118" s="62"/>
      <c r="H118" s="63"/>
    </row>
    <row r="119" spans="2:8" ht="27" x14ac:dyDescent="0.25">
      <c r="B119" s="22">
        <v>106</v>
      </c>
      <c r="C119" s="96"/>
      <c r="D119" s="100"/>
      <c r="E119" s="33" t="s">
        <v>143</v>
      </c>
      <c r="F119" s="44" t="s">
        <v>8</v>
      </c>
      <c r="G119" s="62"/>
      <c r="H119" s="63"/>
    </row>
    <row r="120" spans="2:8" ht="54" x14ac:dyDescent="0.25">
      <c r="B120" s="22">
        <v>107</v>
      </c>
      <c r="C120" s="115"/>
      <c r="D120" s="100"/>
      <c r="E120" s="33" t="s">
        <v>144</v>
      </c>
      <c r="F120" s="44" t="s">
        <v>8</v>
      </c>
      <c r="G120" s="62"/>
      <c r="H120" s="63"/>
    </row>
    <row r="121" spans="2:8" ht="27" x14ac:dyDescent="0.25">
      <c r="B121" s="22">
        <v>108</v>
      </c>
      <c r="C121" s="115"/>
      <c r="D121" s="100"/>
      <c r="E121" s="33" t="s">
        <v>145</v>
      </c>
      <c r="F121" s="44" t="s">
        <v>8</v>
      </c>
      <c r="G121" s="62"/>
      <c r="H121" s="63"/>
    </row>
    <row r="122" spans="2:8" ht="40.5" x14ac:dyDescent="0.25">
      <c r="B122" s="22">
        <v>109</v>
      </c>
      <c r="C122" s="115"/>
      <c r="D122" s="100"/>
      <c r="E122" s="33" t="s">
        <v>146</v>
      </c>
      <c r="F122" s="44" t="s">
        <v>8</v>
      </c>
      <c r="G122" s="62"/>
      <c r="H122" s="63"/>
    </row>
    <row r="123" spans="2:8" x14ac:dyDescent="0.25">
      <c r="B123" s="22">
        <v>110</v>
      </c>
      <c r="C123" s="115"/>
      <c r="D123" s="100"/>
      <c r="E123" s="33" t="s">
        <v>147</v>
      </c>
      <c r="F123" s="44">
        <v>3</v>
      </c>
      <c r="G123" s="64"/>
      <c r="H123" s="63">
        <f>IF(G123="Vaatimus täyttyy sopimuksen allekirjoitushetkellä",2,0)*F123+IF(G123="Vaatimus täyttyy toimitusprojektin päättyessä",1,0)*F123+IF(G123="Vaatimus ei täyty",0,0)*I123</f>
        <v>0</v>
      </c>
    </row>
    <row r="124" spans="2:8" ht="27" x14ac:dyDescent="0.25">
      <c r="B124" s="22">
        <v>111</v>
      </c>
      <c r="C124" s="115"/>
      <c r="D124" s="100"/>
      <c r="E124" s="33" t="s">
        <v>148</v>
      </c>
      <c r="F124" s="44" t="s">
        <v>8</v>
      </c>
      <c r="G124" s="62"/>
      <c r="H124" s="63"/>
    </row>
    <row r="125" spans="2:8" ht="40.5" x14ac:dyDescent="0.25">
      <c r="B125" s="22">
        <v>112</v>
      </c>
      <c r="C125" s="115"/>
      <c r="D125" s="100"/>
      <c r="E125" s="33" t="s">
        <v>149</v>
      </c>
      <c r="F125" s="44" t="s">
        <v>8</v>
      </c>
      <c r="G125" s="62"/>
      <c r="H125" s="63"/>
    </row>
    <row r="126" spans="2:8" ht="27" x14ac:dyDescent="0.25">
      <c r="B126" s="22">
        <v>113</v>
      </c>
      <c r="C126" s="115"/>
      <c r="D126" s="100"/>
      <c r="E126" s="33" t="s">
        <v>150</v>
      </c>
      <c r="F126" s="44" t="s">
        <v>8</v>
      </c>
      <c r="G126" s="62"/>
      <c r="H126" s="63"/>
    </row>
    <row r="127" spans="2:8" x14ac:dyDescent="0.25">
      <c r="B127" s="22">
        <v>114</v>
      </c>
      <c r="C127" s="115"/>
      <c r="D127" s="100"/>
      <c r="E127" s="33" t="s">
        <v>151</v>
      </c>
      <c r="F127" s="44" t="s">
        <v>8</v>
      </c>
      <c r="G127" s="62"/>
      <c r="H127" s="63"/>
    </row>
    <row r="128" spans="2:8" ht="27" x14ac:dyDescent="0.25">
      <c r="B128" s="22">
        <v>115</v>
      </c>
      <c r="C128" s="115"/>
      <c r="D128" s="100"/>
      <c r="E128" s="33" t="s">
        <v>152</v>
      </c>
      <c r="F128" s="44" t="s">
        <v>8</v>
      </c>
      <c r="G128" s="62"/>
      <c r="H128" s="63"/>
    </row>
    <row r="129" spans="2:8" ht="27" x14ac:dyDescent="0.25">
      <c r="B129" s="22">
        <v>116</v>
      </c>
      <c r="C129" s="115"/>
      <c r="D129" s="100"/>
      <c r="E129" s="33" t="s">
        <v>153</v>
      </c>
      <c r="F129" s="44" t="s">
        <v>8</v>
      </c>
      <c r="G129" s="62"/>
      <c r="H129" s="63"/>
    </row>
    <row r="130" spans="2:8" ht="27" x14ac:dyDescent="0.25">
      <c r="B130" s="22">
        <v>117</v>
      </c>
      <c r="C130" s="115"/>
      <c r="D130" s="100"/>
      <c r="E130" s="33" t="s">
        <v>154</v>
      </c>
      <c r="F130" s="44">
        <v>3</v>
      </c>
      <c r="G130" s="64"/>
      <c r="H130" s="63">
        <f>IF(G130="Vaatimus täyttyy sopimuksen allekirjoitushetkellä",2,0)*F130+IF(G130="Vaatimus täyttyy toimitusprojektin päättyessä",1,0)*F130+IF(G130="Vaatimus ei täyty",0,0)*I130</f>
        <v>0</v>
      </c>
    </row>
    <row r="131" spans="2:8" x14ac:dyDescent="0.25">
      <c r="B131" s="22">
        <v>118</v>
      </c>
      <c r="C131" s="115"/>
      <c r="D131" s="100"/>
      <c r="E131" s="33" t="s">
        <v>155</v>
      </c>
      <c r="F131" s="44" t="s">
        <v>8</v>
      </c>
      <c r="G131" s="62"/>
      <c r="H131" s="63"/>
    </row>
    <row r="132" spans="2:8" ht="54" x14ac:dyDescent="0.25">
      <c r="B132" s="22">
        <v>119</v>
      </c>
      <c r="C132" s="115"/>
      <c r="D132" s="96" t="s">
        <v>156</v>
      </c>
      <c r="E132" s="2" t="s">
        <v>157</v>
      </c>
      <c r="F132" s="47" t="s">
        <v>8</v>
      </c>
      <c r="G132" s="62"/>
      <c r="H132" s="63"/>
    </row>
    <row r="133" spans="2:8" ht="27" x14ac:dyDescent="0.25">
      <c r="B133" s="22">
        <v>120</v>
      </c>
      <c r="C133" s="115"/>
      <c r="D133" s="96"/>
      <c r="E133" s="2" t="s">
        <v>158</v>
      </c>
      <c r="F133" s="47" t="s">
        <v>8</v>
      </c>
      <c r="G133" s="62"/>
      <c r="H133" s="63"/>
    </row>
    <row r="134" spans="2:8" ht="27" x14ac:dyDescent="0.25">
      <c r="B134" s="22">
        <v>121</v>
      </c>
      <c r="C134" s="115"/>
      <c r="D134" s="96"/>
      <c r="E134" s="2" t="s">
        <v>159</v>
      </c>
      <c r="F134" s="47" t="s">
        <v>8</v>
      </c>
      <c r="G134" s="62"/>
      <c r="H134" s="63"/>
    </row>
    <row r="135" spans="2:8" ht="81" x14ac:dyDescent="0.25">
      <c r="B135" s="22">
        <v>122</v>
      </c>
      <c r="C135" s="115"/>
      <c r="D135" s="96"/>
      <c r="E135" s="2" t="s">
        <v>160</v>
      </c>
      <c r="F135" s="47" t="s">
        <v>8</v>
      </c>
      <c r="G135" s="62"/>
      <c r="H135" s="63"/>
    </row>
    <row r="136" spans="2:8" x14ac:dyDescent="0.25">
      <c r="B136" s="22">
        <v>123</v>
      </c>
      <c r="C136" s="115"/>
      <c r="D136" s="96"/>
      <c r="E136" s="2" t="s">
        <v>161</v>
      </c>
      <c r="F136" s="47" t="s">
        <v>8</v>
      </c>
      <c r="G136" s="62"/>
      <c r="H136" s="63"/>
    </row>
    <row r="137" spans="2:8" x14ac:dyDescent="0.25">
      <c r="B137" s="22">
        <v>124</v>
      </c>
      <c r="C137" s="115"/>
      <c r="D137" s="96"/>
      <c r="E137" s="2" t="s">
        <v>162</v>
      </c>
      <c r="F137" s="47" t="s">
        <v>8</v>
      </c>
      <c r="G137" s="62"/>
      <c r="H137" s="63"/>
    </row>
    <row r="138" spans="2:8" ht="27" x14ac:dyDescent="0.25">
      <c r="B138" s="22">
        <v>125</v>
      </c>
      <c r="C138" s="115"/>
      <c r="D138" s="96"/>
      <c r="E138" s="2" t="s">
        <v>163</v>
      </c>
      <c r="F138" s="47" t="s">
        <v>8</v>
      </c>
      <c r="G138" s="62"/>
      <c r="H138" s="63"/>
    </row>
    <row r="139" spans="2:8" ht="27" x14ac:dyDescent="0.25">
      <c r="B139" s="22">
        <v>126</v>
      </c>
      <c r="C139" s="115"/>
      <c r="D139" s="96"/>
      <c r="E139" s="2" t="s">
        <v>164</v>
      </c>
      <c r="F139" s="47" t="s">
        <v>8</v>
      </c>
      <c r="G139" s="62"/>
      <c r="H139" s="63"/>
    </row>
    <row r="140" spans="2:8" ht="40.5" x14ac:dyDescent="0.25">
      <c r="B140" s="22">
        <v>127</v>
      </c>
      <c r="C140" s="115"/>
      <c r="D140" s="96"/>
      <c r="E140" s="2" t="s">
        <v>165</v>
      </c>
      <c r="F140" s="47" t="s">
        <v>8</v>
      </c>
      <c r="G140" s="62"/>
      <c r="H140" s="63"/>
    </row>
    <row r="141" spans="2:8" ht="27" x14ac:dyDescent="0.25">
      <c r="B141" s="22">
        <v>128</v>
      </c>
      <c r="C141" s="115"/>
      <c r="D141" s="96"/>
      <c r="E141" s="2" t="s">
        <v>166</v>
      </c>
      <c r="F141" s="47">
        <v>1</v>
      </c>
      <c r="G141" s="64"/>
      <c r="H141" s="63">
        <f>IF(G141="Vaatimus täyttyy sopimuksen allekirjoitushetkellä",2,0)*F141+IF(G141="Vaatimus täyttyy toimitusprojektin päättyessä",1,0)*F141+IF(G141="Vaatimus ei täyty",0,0)*I141</f>
        <v>0</v>
      </c>
    </row>
    <row r="142" spans="2:8" ht="40.5" x14ac:dyDescent="0.25">
      <c r="B142" s="22">
        <v>129</v>
      </c>
      <c r="C142" s="115"/>
      <c r="D142" s="96"/>
      <c r="E142" s="2" t="s">
        <v>167</v>
      </c>
      <c r="F142" s="47" t="s">
        <v>8</v>
      </c>
      <c r="G142" s="62"/>
      <c r="H142" s="63"/>
    </row>
    <row r="143" spans="2:8" ht="27" x14ac:dyDescent="0.25">
      <c r="B143" s="22">
        <v>130</v>
      </c>
      <c r="C143" s="115"/>
      <c r="D143" s="96"/>
      <c r="E143" s="2" t="s">
        <v>168</v>
      </c>
      <c r="F143" s="47" t="s">
        <v>8</v>
      </c>
      <c r="G143" s="62"/>
      <c r="H143" s="63"/>
    </row>
    <row r="144" spans="2:8" ht="94.5" x14ac:dyDescent="0.25">
      <c r="B144" s="22">
        <v>131</v>
      </c>
      <c r="C144" s="115"/>
      <c r="D144" s="96"/>
      <c r="E144" s="5" t="s">
        <v>169</v>
      </c>
      <c r="F144" s="59" t="s">
        <v>8</v>
      </c>
      <c r="G144" s="62"/>
      <c r="H144" s="63"/>
    </row>
    <row r="145" spans="2:8" ht="121.5" x14ac:dyDescent="0.25">
      <c r="B145" s="22">
        <v>132</v>
      </c>
      <c r="C145" s="115"/>
      <c r="D145" s="96"/>
      <c r="E145" s="2" t="s">
        <v>170</v>
      </c>
      <c r="F145" s="47" t="s">
        <v>8</v>
      </c>
      <c r="G145" s="62"/>
      <c r="H145" s="63"/>
    </row>
    <row r="146" spans="2:8" ht="27" x14ac:dyDescent="0.25">
      <c r="B146" s="22">
        <v>133</v>
      </c>
      <c r="C146" s="115"/>
      <c r="D146" s="96"/>
      <c r="E146" s="2" t="s">
        <v>171</v>
      </c>
      <c r="F146" s="47" t="s">
        <v>8</v>
      </c>
      <c r="G146" s="62"/>
      <c r="H146" s="63"/>
    </row>
    <row r="147" spans="2:8" ht="27" x14ac:dyDescent="0.25">
      <c r="B147" s="22">
        <v>134</v>
      </c>
      <c r="C147" s="115"/>
      <c r="D147" s="96"/>
      <c r="E147" s="2" t="s">
        <v>172</v>
      </c>
      <c r="F147" s="47" t="s">
        <v>8</v>
      </c>
      <c r="G147" s="62"/>
      <c r="H147" s="63"/>
    </row>
    <row r="148" spans="2:8" ht="40.5" x14ac:dyDescent="0.25">
      <c r="B148" s="22">
        <v>135</v>
      </c>
      <c r="C148" s="115"/>
      <c r="D148" s="96"/>
      <c r="E148" s="2" t="s">
        <v>173</v>
      </c>
      <c r="F148" s="47" t="s">
        <v>8</v>
      </c>
      <c r="G148" s="62"/>
      <c r="H148" s="63"/>
    </row>
    <row r="149" spans="2:8" x14ac:dyDescent="0.25">
      <c r="B149" s="22">
        <v>136</v>
      </c>
      <c r="C149" s="115"/>
      <c r="D149" s="96"/>
      <c r="E149" s="2" t="s">
        <v>174</v>
      </c>
      <c r="F149" s="47" t="s">
        <v>8</v>
      </c>
      <c r="G149" s="62"/>
      <c r="H149" s="63"/>
    </row>
    <row r="150" spans="2:8" ht="27" x14ac:dyDescent="0.25">
      <c r="B150" s="22">
        <v>137</v>
      </c>
      <c r="C150" s="115"/>
      <c r="D150" s="115"/>
      <c r="E150" s="2" t="s">
        <v>175</v>
      </c>
      <c r="F150" s="47">
        <v>1</v>
      </c>
      <c r="G150" s="64"/>
      <c r="H150" s="63">
        <f t="shared" ref="H150:H155" si="0">IF(G150="Vaatimus täyttyy sopimuksen allekirjoitushetkellä",2,0)*F150+IF(G150="Vaatimus täyttyy toimitusprojektin päättyessä",1,0)*F150+IF(G150="Vaatimus ei täyty",0,0)*I150</f>
        <v>0</v>
      </c>
    </row>
    <row r="151" spans="2:8" ht="27" x14ac:dyDescent="0.25">
      <c r="B151" s="22">
        <v>138</v>
      </c>
      <c r="C151" s="115"/>
      <c r="D151" s="115"/>
      <c r="E151" s="7" t="s">
        <v>176</v>
      </c>
      <c r="F151" s="47">
        <v>3</v>
      </c>
      <c r="G151" s="64"/>
      <c r="H151" s="63">
        <f t="shared" si="0"/>
        <v>0</v>
      </c>
    </row>
    <row r="152" spans="2:8" ht="27" x14ac:dyDescent="0.25">
      <c r="B152" s="22">
        <v>139</v>
      </c>
      <c r="C152" s="115"/>
      <c r="D152" s="115"/>
      <c r="E152" s="7" t="s">
        <v>177</v>
      </c>
      <c r="F152" s="47">
        <v>3</v>
      </c>
      <c r="G152" s="64"/>
      <c r="H152" s="63">
        <f t="shared" si="0"/>
        <v>0</v>
      </c>
    </row>
    <row r="153" spans="2:8" ht="54.75" thickBot="1" x14ac:dyDescent="0.3">
      <c r="B153" s="23">
        <v>140</v>
      </c>
      <c r="C153" s="116"/>
      <c r="D153" s="116"/>
      <c r="E153" s="24" t="s">
        <v>178</v>
      </c>
      <c r="F153" s="55">
        <v>3</v>
      </c>
      <c r="G153" s="65"/>
      <c r="H153" s="66">
        <f t="shared" si="0"/>
        <v>0</v>
      </c>
    </row>
    <row r="154" spans="2:8" ht="189" x14ac:dyDescent="0.25">
      <c r="B154" s="67">
        <v>141</v>
      </c>
      <c r="C154" s="18" t="s">
        <v>179</v>
      </c>
      <c r="D154" s="37" t="s">
        <v>179</v>
      </c>
      <c r="E154" s="38" t="s">
        <v>180</v>
      </c>
      <c r="F154" s="60">
        <v>3</v>
      </c>
      <c r="G154" s="68"/>
      <c r="H154" s="69">
        <f t="shared" si="0"/>
        <v>0</v>
      </c>
    </row>
    <row r="155" spans="2:8" ht="27.75" thickBot="1" x14ac:dyDescent="0.3">
      <c r="B155" s="67">
        <v>142</v>
      </c>
      <c r="C155" s="18" t="s">
        <v>181</v>
      </c>
      <c r="D155" s="18" t="s">
        <v>182</v>
      </c>
      <c r="E155" s="19" t="s">
        <v>183</v>
      </c>
      <c r="F155" s="61">
        <v>1</v>
      </c>
      <c r="G155" s="68"/>
      <c r="H155" s="69">
        <f t="shared" si="0"/>
        <v>0</v>
      </c>
    </row>
    <row r="156" spans="2:8" s="12" customFormat="1" x14ac:dyDescent="0.25">
      <c r="B156" s="14"/>
      <c r="C156" s="11"/>
      <c r="D156" s="11"/>
      <c r="F156" s="13"/>
    </row>
    <row r="157" spans="2:8" s="12" customFormat="1" x14ac:dyDescent="0.25">
      <c r="B157" s="14"/>
      <c r="C157" s="11"/>
      <c r="D157" s="11"/>
      <c r="F157" s="13"/>
    </row>
    <row r="158" spans="2:8" s="12" customFormat="1" x14ac:dyDescent="0.25">
      <c r="B158" s="14"/>
      <c r="C158" s="11"/>
      <c r="D158" s="11"/>
      <c r="F158" s="13"/>
    </row>
    <row r="159" spans="2:8" s="12" customFormat="1" x14ac:dyDescent="0.25">
      <c r="B159" s="14"/>
      <c r="C159" s="11"/>
      <c r="D159" s="11"/>
      <c r="F159" s="13"/>
    </row>
    <row r="160" spans="2:8" s="12" customFormat="1" x14ac:dyDescent="0.25">
      <c r="B160" s="14"/>
      <c r="C160" s="11"/>
      <c r="D160" s="11"/>
      <c r="F160" s="13"/>
    </row>
    <row r="161" spans="2:6" s="12" customFormat="1" x14ac:dyDescent="0.25">
      <c r="B161" s="14"/>
      <c r="C161" s="11"/>
      <c r="D161" s="11"/>
      <c r="F161" s="13"/>
    </row>
    <row r="162" spans="2:6" s="12" customFormat="1" x14ac:dyDescent="0.25">
      <c r="B162" s="14"/>
      <c r="C162" s="11"/>
      <c r="D162" s="11"/>
      <c r="F162" s="13"/>
    </row>
    <row r="163" spans="2:6" s="12" customFormat="1" x14ac:dyDescent="0.25">
      <c r="B163" s="14"/>
      <c r="C163" s="11"/>
      <c r="D163" s="11"/>
      <c r="F163" s="13"/>
    </row>
    <row r="164" spans="2:6" s="12" customFormat="1" x14ac:dyDescent="0.25">
      <c r="B164" s="14"/>
      <c r="C164" s="11"/>
      <c r="D164" s="11"/>
      <c r="F164" s="13"/>
    </row>
    <row r="165" spans="2:6" s="12" customFormat="1" x14ac:dyDescent="0.25">
      <c r="B165" s="14"/>
      <c r="C165" s="11"/>
      <c r="D165" s="11"/>
      <c r="F165" s="13"/>
    </row>
    <row r="166" spans="2:6" s="12" customFormat="1" x14ac:dyDescent="0.25">
      <c r="B166" s="14"/>
      <c r="C166" s="11"/>
      <c r="D166" s="11"/>
      <c r="F166" s="13"/>
    </row>
    <row r="167" spans="2:6" s="12" customFormat="1" x14ac:dyDescent="0.25">
      <c r="B167" s="14"/>
      <c r="C167" s="11"/>
      <c r="D167" s="11"/>
      <c r="F167" s="13"/>
    </row>
    <row r="168" spans="2:6" s="12" customFormat="1" x14ac:dyDescent="0.25">
      <c r="B168" s="14"/>
      <c r="C168" s="11"/>
      <c r="D168" s="11"/>
      <c r="F168" s="13"/>
    </row>
    <row r="169" spans="2:6" s="12" customFormat="1" x14ac:dyDescent="0.25">
      <c r="B169" s="14"/>
      <c r="C169" s="11"/>
      <c r="D169" s="11"/>
      <c r="F169" s="13"/>
    </row>
    <row r="170" spans="2:6" s="12" customFormat="1" x14ac:dyDescent="0.25">
      <c r="B170" s="14"/>
      <c r="C170" s="11"/>
      <c r="D170" s="11"/>
      <c r="F170" s="13"/>
    </row>
    <row r="171" spans="2:6" s="12" customFormat="1" x14ac:dyDescent="0.25">
      <c r="B171" s="14"/>
      <c r="C171" s="11"/>
      <c r="D171" s="11"/>
      <c r="F171" s="13"/>
    </row>
    <row r="172" spans="2:6" s="12" customFormat="1" x14ac:dyDescent="0.25">
      <c r="B172" s="14"/>
      <c r="C172" s="11"/>
      <c r="D172" s="11"/>
      <c r="F172" s="13"/>
    </row>
    <row r="173" spans="2:6" s="12" customFormat="1" x14ac:dyDescent="0.25">
      <c r="B173" s="14"/>
      <c r="C173" s="11"/>
      <c r="D173" s="11"/>
      <c r="F173" s="13"/>
    </row>
    <row r="174" spans="2:6" s="12" customFormat="1" x14ac:dyDescent="0.25">
      <c r="B174" s="14"/>
      <c r="C174" s="11"/>
      <c r="D174" s="11"/>
      <c r="F174" s="13"/>
    </row>
    <row r="175" spans="2:6" s="12" customFormat="1" x14ac:dyDescent="0.25">
      <c r="B175" s="14"/>
      <c r="C175" s="11"/>
      <c r="D175" s="11"/>
      <c r="F175" s="13"/>
    </row>
    <row r="176" spans="2:6" s="12" customFormat="1" x14ac:dyDescent="0.25">
      <c r="B176" s="14"/>
      <c r="C176" s="11"/>
      <c r="D176" s="11"/>
      <c r="F176" s="13"/>
    </row>
    <row r="177" spans="2:6" s="12" customFormat="1" x14ac:dyDescent="0.25">
      <c r="B177" s="14"/>
      <c r="C177" s="11"/>
      <c r="D177" s="11"/>
      <c r="F177" s="13"/>
    </row>
    <row r="178" spans="2:6" s="12" customFormat="1" x14ac:dyDescent="0.25">
      <c r="B178" s="14"/>
      <c r="C178" s="11"/>
      <c r="D178" s="11"/>
      <c r="F178" s="13"/>
    </row>
    <row r="179" spans="2:6" s="12" customFormat="1" x14ac:dyDescent="0.25">
      <c r="B179" s="14"/>
      <c r="C179" s="11"/>
      <c r="D179" s="11"/>
      <c r="F179" s="13"/>
    </row>
    <row r="180" spans="2:6" s="12" customFormat="1" x14ac:dyDescent="0.25">
      <c r="B180" s="14"/>
      <c r="C180" s="11"/>
      <c r="D180" s="11"/>
      <c r="F180" s="13"/>
    </row>
    <row r="181" spans="2:6" s="12" customFormat="1" x14ac:dyDescent="0.25">
      <c r="B181" s="14"/>
      <c r="C181" s="11"/>
      <c r="D181" s="11"/>
      <c r="F181" s="13"/>
    </row>
    <row r="182" spans="2:6" s="12" customFormat="1" x14ac:dyDescent="0.25">
      <c r="B182" s="14"/>
      <c r="C182" s="11"/>
      <c r="D182" s="11"/>
      <c r="F182" s="13"/>
    </row>
    <row r="183" spans="2:6" s="12" customFormat="1" x14ac:dyDescent="0.25">
      <c r="B183" s="14"/>
      <c r="C183" s="11"/>
      <c r="D183" s="11"/>
      <c r="F183" s="13"/>
    </row>
    <row r="184" spans="2:6" s="12" customFormat="1" x14ac:dyDescent="0.25">
      <c r="B184" s="14"/>
      <c r="C184" s="11"/>
      <c r="D184" s="11"/>
      <c r="F184" s="13"/>
    </row>
    <row r="185" spans="2:6" s="12" customFormat="1" x14ac:dyDescent="0.25">
      <c r="B185" s="14"/>
      <c r="C185" s="11"/>
      <c r="D185" s="11"/>
      <c r="F185" s="13"/>
    </row>
    <row r="186" spans="2:6" s="12" customFormat="1" x14ac:dyDescent="0.25">
      <c r="B186" s="14"/>
      <c r="C186" s="11"/>
      <c r="D186" s="11"/>
      <c r="F186" s="13"/>
    </row>
    <row r="187" spans="2:6" s="12" customFormat="1" x14ac:dyDescent="0.25">
      <c r="B187" s="14"/>
      <c r="C187" s="11"/>
      <c r="D187" s="11"/>
      <c r="F187" s="13"/>
    </row>
    <row r="188" spans="2:6" s="12" customFormat="1" x14ac:dyDescent="0.25">
      <c r="B188" s="14"/>
      <c r="C188" s="11"/>
      <c r="D188" s="11"/>
      <c r="F188" s="13"/>
    </row>
    <row r="189" spans="2:6" s="12" customFormat="1" x14ac:dyDescent="0.25">
      <c r="B189" s="14"/>
      <c r="C189" s="11"/>
      <c r="D189" s="11"/>
      <c r="F189" s="13"/>
    </row>
    <row r="190" spans="2:6" s="12" customFormat="1" x14ac:dyDescent="0.25">
      <c r="B190" s="14"/>
      <c r="C190" s="11"/>
      <c r="D190" s="11"/>
      <c r="F190" s="13"/>
    </row>
    <row r="191" spans="2:6" s="12" customFormat="1" x14ac:dyDescent="0.25">
      <c r="B191" s="14"/>
      <c r="C191" s="11"/>
      <c r="D191" s="11"/>
      <c r="F191" s="13"/>
    </row>
    <row r="192" spans="2:6" s="12" customFormat="1" x14ac:dyDescent="0.25">
      <c r="B192" s="14"/>
      <c r="C192" s="11"/>
      <c r="D192" s="11"/>
      <c r="F192" s="13"/>
    </row>
    <row r="193" spans="2:6" s="12" customFormat="1" x14ac:dyDescent="0.25">
      <c r="B193" s="14"/>
      <c r="C193" s="11"/>
      <c r="D193" s="11"/>
      <c r="F193" s="13"/>
    </row>
    <row r="194" spans="2:6" s="12" customFormat="1" x14ac:dyDescent="0.25">
      <c r="B194" s="14"/>
      <c r="C194" s="11"/>
      <c r="D194" s="11"/>
      <c r="F194" s="13"/>
    </row>
    <row r="195" spans="2:6" s="12" customFormat="1" x14ac:dyDescent="0.25">
      <c r="B195" s="14"/>
      <c r="C195" s="11"/>
      <c r="D195" s="11"/>
      <c r="F195" s="13"/>
    </row>
    <row r="196" spans="2:6" s="12" customFormat="1" x14ac:dyDescent="0.25">
      <c r="B196" s="14"/>
      <c r="C196" s="11"/>
      <c r="D196" s="11"/>
      <c r="F196" s="13"/>
    </row>
    <row r="197" spans="2:6" s="12" customFormat="1" x14ac:dyDescent="0.25">
      <c r="B197" s="14"/>
      <c r="C197" s="11"/>
      <c r="D197" s="11"/>
      <c r="F197" s="13"/>
    </row>
    <row r="198" spans="2:6" s="12" customFormat="1" x14ac:dyDescent="0.25">
      <c r="B198" s="14"/>
      <c r="C198" s="11"/>
      <c r="D198" s="11"/>
      <c r="F198" s="13"/>
    </row>
    <row r="199" spans="2:6" s="12" customFormat="1" x14ac:dyDescent="0.25">
      <c r="B199" s="14"/>
      <c r="C199" s="11"/>
      <c r="D199" s="11"/>
      <c r="F199" s="13"/>
    </row>
    <row r="200" spans="2:6" s="12" customFormat="1" x14ac:dyDescent="0.25">
      <c r="B200" s="14"/>
      <c r="C200" s="11"/>
      <c r="D200" s="11"/>
      <c r="F200" s="13"/>
    </row>
    <row r="201" spans="2:6" s="12" customFormat="1" x14ac:dyDescent="0.25">
      <c r="B201" s="14"/>
      <c r="C201" s="11"/>
      <c r="D201" s="11"/>
      <c r="F201" s="13"/>
    </row>
    <row r="202" spans="2:6" s="12" customFormat="1" x14ac:dyDescent="0.25">
      <c r="B202" s="14"/>
      <c r="C202" s="11"/>
      <c r="D202" s="11"/>
      <c r="F202" s="13"/>
    </row>
    <row r="203" spans="2:6" s="12" customFormat="1" x14ac:dyDescent="0.25">
      <c r="B203" s="14"/>
      <c r="C203" s="11"/>
      <c r="D203" s="11"/>
      <c r="F203" s="13"/>
    </row>
    <row r="204" spans="2:6" s="12" customFormat="1" x14ac:dyDescent="0.25">
      <c r="B204" s="14"/>
      <c r="C204" s="11"/>
      <c r="D204" s="11"/>
      <c r="F204" s="13"/>
    </row>
    <row r="205" spans="2:6" s="12" customFormat="1" x14ac:dyDescent="0.25">
      <c r="B205" s="14"/>
      <c r="C205" s="11"/>
      <c r="D205" s="11"/>
      <c r="F205" s="13"/>
    </row>
    <row r="206" spans="2:6" s="12" customFormat="1" x14ac:dyDescent="0.25">
      <c r="B206" s="14"/>
      <c r="C206" s="11"/>
      <c r="D206" s="11"/>
      <c r="F206" s="13"/>
    </row>
    <row r="207" spans="2:6" s="12" customFormat="1" x14ac:dyDescent="0.25">
      <c r="B207" s="14"/>
      <c r="C207" s="11"/>
      <c r="D207" s="11"/>
      <c r="F207" s="13"/>
    </row>
    <row r="208" spans="2:6" s="12" customFormat="1" x14ac:dyDescent="0.25">
      <c r="B208" s="14"/>
      <c r="C208" s="11"/>
      <c r="D208" s="11"/>
      <c r="F208" s="13"/>
    </row>
    <row r="209" spans="2:6" s="12" customFormat="1" x14ac:dyDescent="0.25">
      <c r="B209" s="14"/>
      <c r="C209" s="11"/>
      <c r="D209" s="11"/>
      <c r="F209" s="13"/>
    </row>
    <row r="210" spans="2:6" s="12" customFormat="1" x14ac:dyDescent="0.25">
      <c r="B210" s="14"/>
      <c r="C210" s="11"/>
      <c r="D210" s="11"/>
      <c r="F210" s="13"/>
    </row>
    <row r="211" spans="2:6" s="12" customFormat="1" x14ac:dyDescent="0.25">
      <c r="B211" s="14"/>
      <c r="C211" s="11"/>
      <c r="D211" s="11"/>
      <c r="F211" s="13"/>
    </row>
    <row r="212" spans="2:6" s="12" customFormat="1" x14ac:dyDescent="0.25">
      <c r="B212" s="14"/>
      <c r="C212" s="11"/>
      <c r="D212" s="11"/>
      <c r="F212" s="13"/>
    </row>
    <row r="213" spans="2:6" s="12" customFormat="1" x14ac:dyDescent="0.25">
      <c r="B213" s="14"/>
      <c r="C213" s="11"/>
      <c r="D213" s="11"/>
      <c r="F213" s="13"/>
    </row>
    <row r="214" spans="2:6" s="12" customFormat="1" x14ac:dyDescent="0.25">
      <c r="B214" s="14"/>
      <c r="C214" s="11"/>
      <c r="D214" s="11"/>
      <c r="F214" s="13"/>
    </row>
    <row r="215" spans="2:6" s="12" customFormat="1" x14ac:dyDescent="0.25">
      <c r="B215" s="14"/>
      <c r="C215" s="11"/>
      <c r="D215" s="11"/>
      <c r="F215" s="13"/>
    </row>
    <row r="216" spans="2:6" s="12" customFormat="1" x14ac:dyDescent="0.25">
      <c r="B216" s="14"/>
      <c r="C216" s="11"/>
      <c r="D216" s="11"/>
      <c r="F216" s="13"/>
    </row>
    <row r="217" spans="2:6" s="12" customFormat="1" x14ac:dyDescent="0.25">
      <c r="B217" s="14"/>
      <c r="C217" s="11"/>
      <c r="D217" s="11"/>
      <c r="F217" s="13"/>
    </row>
    <row r="218" spans="2:6" s="12" customFormat="1" x14ac:dyDescent="0.25">
      <c r="B218" s="14"/>
      <c r="C218" s="11"/>
      <c r="D218" s="11"/>
      <c r="F218" s="13"/>
    </row>
    <row r="219" spans="2:6" s="12" customFormat="1" x14ac:dyDescent="0.25">
      <c r="B219" s="14"/>
      <c r="C219" s="11"/>
      <c r="D219" s="11"/>
      <c r="F219" s="13"/>
    </row>
    <row r="220" spans="2:6" s="12" customFormat="1" x14ac:dyDescent="0.25">
      <c r="B220" s="14"/>
      <c r="C220" s="11"/>
      <c r="D220" s="11"/>
      <c r="F220" s="13"/>
    </row>
    <row r="221" spans="2:6" s="12" customFormat="1" x14ac:dyDescent="0.25">
      <c r="B221" s="14"/>
      <c r="C221" s="11"/>
      <c r="D221" s="11"/>
      <c r="F221" s="13"/>
    </row>
    <row r="222" spans="2:6" s="12" customFormat="1" x14ac:dyDescent="0.25">
      <c r="B222" s="14"/>
      <c r="C222" s="11"/>
      <c r="D222" s="11"/>
      <c r="F222" s="13"/>
    </row>
    <row r="223" spans="2:6" s="12" customFormat="1" x14ac:dyDescent="0.25">
      <c r="B223" s="14"/>
      <c r="C223" s="11"/>
      <c r="D223" s="11"/>
      <c r="F223" s="13"/>
    </row>
    <row r="224" spans="2:6" s="12" customFormat="1" x14ac:dyDescent="0.25">
      <c r="B224" s="14"/>
      <c r="C224" s="11"/>
      <c r="D224" s="11"/>
      <c r="F224" s="13"/>
    </row>
    <row r="225" spans="2:6" s="12" customFormat="1" x14ac:dyDescent="0.25">
      <c r="B225" s="14"/>
      <c r="C225" s="11"/>
      <c r="D225" s="11"/>
      <c r="F225" s="13"/>
    </row>
    <row r="226" spans="2:6" s="12" customFormat="1" x14ac:dyDescent="0.25">
      <c r="B226" s="14"/>
      <c r="C226" s="11"/>
      <c r="D226" s="11"/>
      <c r="F226" s="13"/>
    </row>
    <row r="227" spans="2:6" s="12" customFormat="1" x14ac:dyDescent="0.25">
      <c r="B227" s="14"/>
      <c r="C227" s="11"/>
      <c r="D227" s="11"/>
      <c r="F227" s="13"/>
    </row>
    <row r="228" spans="2:6" s="12" customFormat="1" x14ac:dyDescent="0.25">
      <c r="B228" s="14"/>
      <c r="C228" s="11"/>
      <c r="D228" s="11"/>
      <c r="F228" s="13"/>
    </row>
    <row r="229" spans="2:6" s="12" customFormat="1" x14ac:dyDescent="0.25">
      <c r="B229" s="14"/>
      <c r="C229" s="11"/>
      <c r="D229" s="11"/>
      <c r="F229" s="13"/>
    </row>
    <row r="230" spans="2:6" s="12" customFormat="1" x14ac:dyDescent="0.25">
      <c r="B230" s="14"/>
      <c r="C230" s="11"/>
      <c r="D230" s="11"/>
      <c r="F230" s="13"/>
    </row>
    <row r="231" spans="2:6" s="12" customFormat="1" x14ac:dyDescent="0.25">
      <c r="B231" s="14"/>
      <c r="C231" s="11"/>
      <c r="D231" s="11"/>
      <c r="F231" s="13"/>
    </row>
    <row r="232" spans="2:6" s="12" customFormat="1" x14ac:dyDescent="0.25">
      <c r="B232" s="14"/>
      <c r="C232" s="11"/>
      <c r="D232" s="11"/>
      <c r="F232" s="13"/>
    </row>
    <row r="233" spans="2:6" s="12" customFormat="1" x14ac:dyDescent="0.25">
      <c r="B233" s="14"/>
      <c r="C233" s="11"/>
      <c r="D233" s="11"/>
      <c r="F233" s="13"/>
    </row>
    <row r="234" spans="2:6" s="12" customFormat="1" x14ac:dyDescent="0.25">
      <c r="B234" s="14"/>
      <c r="C234" s="11"/>
      <c r="D234" s="11"/>
      <c r="F234" s="13"/>
    </row>
    <row r="235" spans="2:6" s="12" customFormat="1" x14ac:dyDescent="0.25">
      <c r="B235" s="14"/>
      <c r="C235" s="11"/>
      <c r="D235" s="11"/>
      <c r="F235" s="13"/>
    </row>
    <row r="236" spans="2:6" s="12" customFormat="1" x14ac:dyDescent="0.25">
      <c r="B236" s="14"/>
      <c r="C236" s="11"/>
      <c r="D236" s="11"/>
      <c r="F236" s="13"/>
    </row>
    <row r="237" spans="2:6" s="12" customFormat="1" x14ac:dyDescent="0.25">
      <c r="B237" s="14"/>
      <c r="C237" s="11"/>
      <c r="D237" s="11"/>
      <c r="F237" s="13"/>
    </row>
    <row r="238" spans="2:6" s="12" customFormat="1" x14ac:dyDescent="0.25">
      <c r="B238" s="14"/>
      <c r="C238" s="11"/>
      <c r="D238" s="11"/>
      <c r="F238" s="13"/>
    </row>
    <row r="239" spans="2:6" s="12" customFormat="1" x14ac:dyDescent="0.25">
      <c r="B239" s="14"/>
      <c r="C239" s="11"/>
      <c r="D239" s="11"/>
      <c r="F239" s="13"/>
    </row>
    <row r="240" spans="2:6" s="12" customFormat="1" x14ac:dyDescent="0.25">
      <c r="B240" s="14"/>
      <c r="C240" s="11"/>
      <c r="D240" s="11"/>
      <c r="F240" s="13"/>
    </row>
    <row r="241" spans="2:6" s="12" customFormat="1" x14ac:dyDescent="0.25">
      <c r="B241" s="14"/>
      <c r="C241" s="11"/>
      <c r="D241" s="11"/>
      <c r="F241" s="13"/>
    </row>
    <row r="242" spans="2:6" s="12" customFormat="1" x14ac:dyDescent="0.25">
      <c r="B242" s="14"/>
      <c r="C242" s="11"/>
      <c r="D242" s="11"/>
      <c r="F242" s="13"/>
    </row>
    <row r="243" spans="2:6" s="12" customFormat="1" x14ac:dyDescent="0.25">
      <c r="B243" s="14"/>
      <c r="C243" s="11"/>
      <c r="D243" s="11"/>
      <c r="F243" s="13"/>
    </row>
    <row r="244" spans="2:6" s="12" customFormat="1" x14ac:dyDescent="0.25">
      <c r="B244" s="14"/>
      <c r="C244" s="11"/>
      <c r="D244" s="11"/>
      <c r="F244" s="13"/>
    </row>
    <row r="245" spans="2:6" s="12" customFormat="1" x14ac:dyDescent="0.25">
      <c r="B245" s="14"/>
      <c r="C245" s="11"/>
      <c r="D245" s="11"/>
      <c r="F245" s="13"/>
    </row>
    <row r="246" spans="2:6" s="12" customFormat="1" x14ac:dyDescent="0.25">
      <c r="B246" s="14"/>
      <c r="C246" s="11"/>
      <c r="D246" s="11"/>
      <c r="F246" s="13"/>
    </row>
    <row r="247" spans="2:6" s="12" customFormat="1" x14ac:dyDescent="0.25">
      <c r="B247" s="14"/>
      <c r="C247" s="11"/>
      <c r="D247" s="11"/>
      <c r="F247" s="13"/>
    </row>
    <row r="248" spans="2:6" s="12" customFormat="1" x14ac:dyDescent="0.25">
      <c r="B248" s="14"/>
      <c r="C248" s="11"/>
      <c r="D248" s="11"/>
      <c r="F248" s="13"/>
    </row>
    <row r="249" spans="2:6" s="12" customFormat="1" x14ac:dyDescent="0.25">
      <c r="B249" s="14"/>
      <c r="C249" s="11"/>
      <c r="D249" s="11"/>
      <c r="F249" s="13"/>
    </row>
    <row r="250" spans="2:6" s="12" customFormat="1" x14ac:dyDescent="0.25">
      <c r="B250" s="14"/>
      <c r="C250" s="11"/>
      <c r="D250" s="11"/>
      <c r="F250" s="13"/>
    </row>
    <row r="251" spans="2:6" s="12" customFormat="1" x14ac:dyDescent="0.25">
      <c r="B251" s="14"/>
      <c r="C251" s="11"/>
      <c r="D251" s="11"/>
      <c r="F251" s="13"/>
    </row>
    <row r="252" spans="2:6" s="12" customFormat="1" x14ac:dyDescent="0.25">
      <c r="B252" s="14"/>
      <c r="C252" s="11"/>
      <c r="D252" s="11"/>
      <c r="F252" s="13"/>
    </row>
    <row r="253" spans="2:6" s="12" customFormat="1" x14ac:dyDescent="0.25">
      <c r="B253" s="14"/>
      <c r="C253" s="11"/>
      <c r="D253" s="11"/>
      <c r="F253" s="13"/>
    </row>
    <row r="254" spans="2:6" s="12" customFormat="1" x14ac:dyDescent="0.25">
      <c r="B254" s="14"/>
      <c r="C254" s="11"/>
      <c r="D254" s="11"/>
      <c r="F254" s="13"/>
    </row>
    <row r="255" spans="2:6" s="12" customFormat="1" x14ac:dyDescent="0.25">
      <c r="B255" s="14"/>
      <c r="C255" s="11"/>
      <c r="D255" s="11"/>
      <c r="F255" s="13"/>
    </row>
    <row r="256" spans="2:6" s="12" customFormat="1" x14ac:dyDescent="0.25">
      <c r="B256" s="14"/>
      <c r="C256" s="11"/>
      <c r="D256" s="11"/>
      <c r="F256" s="13"/>
    </row>
    <row r="257" spans="2:6" s="12" customFormat="1" x14ac:dyDescent="0.25">
      <c r="B257" s="14"/>
      <c r="C257" s="11"/>
      <c r="D257" s="11"/>
      <c r="F257" s="13"/>
    </row>
    <row r="258" spans="2:6" s="12" customFormat="1" x14ac:dyDescent="0.25">
      <c r="B258" s="14"/>
      <c r="C258" s="11"/>
      <c r="D258" s="11"/>
      <c r="F258" s="13"/>
    </row>
    <row r="259" spans="2:6" s="12" customFormat="1" x14ac:dyDescent="0.25">
      <c r="B259" s="14"/>
      <c r="C259" s="11"/>
      <c r="D259" s="11"/>
      <c r="F259" s="13"/>
    </row>
    <row r="260" spans="2:6" s="12" customFormat="1" x14ac:dyDescent="0.25">
      <c r="B260" s="14"/>
      <c r="C260" s="11"/>
      <c r="D260" s="11"/>
      <c r="F260" s="13"/>
    </row>
    <row r="261" spans="2:6" s="12" customFormat="1" x14ac:dyDescent="0.25">
      <c r="B261" s="14"/>
      <c r="C261" s="11"/>
      <c r="D261" s="11"/>
      <c r="F261" s="13"/>
    </row>
    <row r="262" spans="2:6" s="12" customFormat="1" x14ac:dyDescent="0.25">
      <c r="B262" s="14"/>
      <c r="C262" s="11"/>
      <c r="D262" s="11"/>
      <c r="F262" s="13"/>
    </row>
    <row r="263" spans="2:6" s="12" customFormat="1" x14ac:dyDescent="0.25">
      <c r="B263" s="14"/>
      <c r="C263" s="11"/>
      <c r="D263" s="11"/>
      <c r="F263" s="13"/>
    </row>
    <row r="264" spans="2:6" s="12" customFormat="1" x14ac:dyDescent="0.25">
      <c r="B264" s="14"/>
      <c r="C264" s="11"/>
      <c r="D264" s="11"/>
      <c r="F264" s="13"/>
    </row>
    <row r="265" spans="2:6" s="12" customFormat="1" x14ac:dyDescent="0.25">
      <c r="B265" s="14"/>
      <c r="C265" s="11"/>
      <c r="D265" s="11"/>
      <c r="F265" s="13"/>
    </row>
    <row r="266" spans="2:6" s="12" customFormat="1" x14ac:dyDescent="0.25">
      <c r="B266" s="14"/>
      <c r="C266" s="11"/>
      <c r="D266" s="11"/>
      <c r="F266" s="13"/>
    </row>
    <row r="267" spans="2:6" s="12" customFormat="1" x14ac:dyDescent="0.25">
      <c r="B267" s="14"/>
      <c r="C267" s="11"/>
      <c r="D267" s="11"/>
      <c r="F267" s="13"/>
    </row>
    <row r="268" spans="2:6" s="12" customFormat="1" x14ac:dyDescent="0.25">
      <c r="B268" s="14"/>
      <c r="C268" s="11"/>
      <c r="D268" s="11"/>
      <c r="F268" s="13"/>
    </row>
    <row r="269" spans="2:6" s="12" customFormat="1" x14ac:dyDescent="0.25">
      <c r="B269" s="14"/>
      <c r="C269" s="11"/>
      <c r="D269" s="11"/>
      <c r="F269" s="13"/>
    </row>
    <row r="270" spans="2:6" s="12" customFormat="1" x14ac:dyDescent="0.25">
      <c r="B270" s="14"/>
      <c r="C270" s="11"/>
      <c r="D270" s="11"/>
      <c r="F270" s="13"/>
    </row>
    <row r="271" spans="2:6" s="12" customFormat="1" x14ac:dyDescent="0.25">
      <c r="B271" s="14"/>
      <c r="C271" s="11"/>
      <c r="D271" s="11"/>
      <c r="F271" s="13"/>
    </row>
    <row r="272" spans="2:6" s="12" customFormat="1" x14ac:dyDescent="0.25">
      <c r="B272" s="14"/>
      <c r="C272" s="11"/>
      <c r="D272" s="11"/>
      <c r="F272" s="13"/>
    </row>
    <row r="273" spans="2:6" s="12" customFormat="1" x14ac:dyDescent="0.25">
      <c r="B273" s="14"/>
      <c r="C273" s="11"/>
      <c r="D273" s="11"/>
      <c r="F273" s="13"/>
    </row>
    <row r="274" spans="2:6" s="12" customFormat="1" x14ac:dyDescent="0.25">
      <c r="B274" s="14"/>
      <c r="C274" s="11"/>
      <c r="D274" s="11"/>
      <c r="F274" s="13"/>
    </row>
    <row r="275" spans="2:6" s="12" customFormat="1" x14ac:dyDescent="0.25">
      <c r="B275" s="14"/>
      <c r="C275" s="11"/>
      <c r="D275" s="11"/>
      <c r="F275" s="13"/>
    </row>
    <row r="276" spans="2:6" s="12" customFormat="1" x14ac:dyDescent="0.25">
      <c r="B276" s="14"/>
      <c r="C276" s="11"/>
      <c r="D276" s="11"/>
      <c r="F276" s="13"/>
    </row>
    <row r="277" spans="2:6" s="12" customFormat="1" x14ac:dyDescent="0.25">
      <c r="B277" s="14"/>
      <c r="C277" s="11"/>
      <c r="D277" s="11"/>
      <c r="F277" s="13"/>
    </row>
    <row r="278" spans="2:6" s="12" customFormat="1" x14ac:dyDescent="0.25">
      <c r="B278" s="14"/>
      <c r="C278" s="11"/>
      <c r="D278" s="11"/>
      <c r="F278" s="13"/>
    </row>
    <row r="279" spans="2:6" s="12" customFormat="1" x14ac:dyDescent="0.25">
      <c r="B279" s="14"/>
      <c r="C279" s="11"/>
      <c r="D279" s="11"/>
      <c r="F279" s="13"/>
    </row>
    <row r="280" spans="2:6" s="12" customFormat="1" x14ac:dyDescent="0.25">
      <c r="B280" s="14"/>
      <c r="C280" s="11"/>
      <c r="D280" s="11"/>
      <c r="F280" s="13"/>
    </row>
    <row r="281" spans="2:6" s="12" customFormat="1" x14ac:dyDescent="0.25">
      <c r="B281" s="14"/>
      <c r="C281" s="11"/>
      <c r="D281" s="11"/>
      <c r="F281" s="13"/>
    </row>
    <row r="282" spans="2:6" s="12" customFormat="1" x14ac:dyDescent="0.25">
      <c r="B282" s="14"/>
      <c r="C282" s="11"/>
      <c r="D282" s="11"/>
      <c r="F282" s="13"/>
    </row>
    <row r="283" spans="2:6" s="12" customFormat="1" x14ac:dyDescent="0.25">
      <c r="B283" s="14"/>
      <c r="C283" s="11"/>
      <c r="D283" s="11"/>
      <c r="F283" s="13"/>
    </row>
    <row r="284" spans="2:6" s="12" customFormat="1" x14ac:dyDescent="0.25">
      <c r="B284" s="14"/>
      <c r="C284" s="11"/>
      <c r="D284" s="11"/>
      <c r="F284" s="13"/>
    </row>
    <row r="285" spans="2:6" s="12" customFormat="1" x14ac:dyDescent="0.25">
      <c r="B285" s="14"/>
      <c r="C285" s="11"/>
      <c r="D285" s="11"/>
      <c r="F285" s="13"/>
    </row>
    <row r="286" spans="2:6" s="12" customFormat="1" x14ac:dyDescent="0.25">
      <c r="B286" s="14"/>
      <c r="C286" s="11"/>
      <c r="D286" s="11"/>
      <c r="F286" s="13"/>
    </row>
    <row r="287" spans="2:6" s="12" customFormat="1" x14ac:dyDescent="0.25">
      <c r="B287" s="14"/>
      <c r="C287" s="11"/>
      <c r="D287" s="11"/>
      <c r="F287" s="13"/>
    </row>
    <row r="288" spans="2:6" s="12" customFormat="1" x14ac:dyDescent="0.25">
      <c r="B288" s="14"/>
      <c r="C288" s="11"/>
      <c r="D288" s="11"/>
      <c r="F288" s="13"/>
    </row>
    <row r="289" spans="2:6" s="12" customFormat="1" x14ac:dyDescent="0.25">
      <c r="B289" s="14"/>
      <c r="C289" s="11"/>
      <c r="D289" s="11"/>
      <c r="F289" s="13"/>
    </row>
    <row r="290" spans="2:6" s="12" customFormat="1" x14ac:dyDescent="0.25">
      <c r="B290" s="14"/>
      <c r="C290" s="11"/>
      <c r="D290" s="11"/>
      <c r="F290" s="13"/>
    </row>
    <row r="291" spans="2:6" s="12" customFormat="1" x14ac:dyDescent="0.25">
      <c r="B291" s="14"/>
      <c r="C291" s="11"/>
      <c r="D291" s="11"/>
      <c r="F291" s="13"/>
    </row>
    <row r="292" spans="2:6" s="12" customFormat="1" x14ac:dyDescent="0.25">
      <c r="B292" s="14"/>
      <c r="C292" s="11"/>
      <c r="D292" s="11"/>
      <c r="F292" s="13"/>
    </row>
    <row r="293" spans="2:6" s="12" customFormat="1" x14ac:dyDescent="0.25">
      <c r="B293" s="14"/>
      <c r="C293" s="11"/>
      <c r="D293" s="11"/>
      <c r="F293" s="13"/>
    </row>
    <row r="294" spans="2:6" s="12" customFormat="1" x14ac:dyDescent="0.25">
      <c r="B294" s="14"/>
      <c r="C294" s="11"/>
      <c r="D294" s="11"/>
      <c r="F294" s="13"/>
    </row>
    <row r="295" spans="2:6" s="12" customFormat="1" x14ac:dyDescent="0.25">
      <c r="B295" s="14"/>
      <c r="C295" s="11"/>
      <c r="D295" s="11"/>
      <c r="F295" s="13"/>
    </row>
    <row r="296" spans="2:6" s="12" customFormat="1" x14ac:dyDescent="0.25">
      <c r="B296" s="14"/>
      <c r="C296" s="11"/>
      <c r="D296" s="11"/>
      <c r="F296" s="13"/>
    </row>
    <row r="297" spans="2:6" s="12" customFormat="1" x14ac:dyDescent="0.25">
      <c r="B297" s="14"/>
      <c r="C297" s="11"/>
      <c r="D297" s="11"/>
      <c r="F297" s="13"/>
    </row>
    <row r="298" spans="2:6" s="12" customFormat="1" x14ac:dyDescent="0.25">
      <c r="B298" s="14"/>
      <c r="C298" s="11"/>
      <c r="D298" s="11"/>
      <c r="F298" s="13"/>
    </row>
    <row r="299" spans="2:6" s="12" customFormat="1" x14ac:dyDescent="0.25">
      <c r="B299" s="14"/>
      <c r="C299" s="11"/>
      <c r="D299" s="11"/>
      <c r="F299" s="13"/>
    </row>
    <row r="300" spans="2:6" s="12" customFormat="1" x14ac:dyDescent="0.25">
      <c r="B300" s="14"/>
      <c r="C300" s="11"/>
      <c r="D300" s="11"/>
      <c r="F300" s="13"/>
    </row>
    <row r="301" spans="2:6" s="12" customFormat="1" x14ac:dyDescent="0.25">
      <c r="B301" s="14"/>
      <c r="C301" s="11"/>
      <c r="D301" s="11"/>
      <c r="F301" s="13"/>
    </row>
    <row r="302" spans="2:6" s="12" customFormat="1" x14ac:dyDescent="0.25">
      <c r="B302" s="14"/>
      <c r="C302" s="11"/>
      <c r="D302" s="11"/>
      <c r="F302" s="13"/>
    </row>
    <row r="303" spans="2:6" s="12" customFormat="1" x14ac:dyDescent="0.25">
      <c r="B303" s="14"/>
      <c r="C303" s="11"/>
      <c r="D303" s="11"/>
      <c r="F303" s="13"/>
    </row>
    <row r="304" spans="2:6" s="12" customFormat="1" x14ac:dyDescent="0.25">
      <c r="B304" s="14"/>
      <c r="C304" s="11"/>
      <c r="D304" s="11"/>
      <c r="F304" s="13"/>
    </row>
    <row r="305" spans="2:6" s="12" customFormat="1" x14ac:dyDescent="0.25">
      <c r="B305" s="14"/>
      <c r="C305" s="11"/>
      <c r="D305" s="11"/>
      <c r="F305" s="13"/>
    </row>
    <row r="306" spans="2:6" s="12" customFormat="1" x14ac:dyDescent="0.25">
      <c r="B306" s="14"/>
      <c r="C306" s="11"/>
      <c r="D306" s="11"/>
      <c r="F306" s="13"/>
    </row>
    <row r="307" spans="2:6" s="12" customFormat="1" x14ac:dyDescent="0.25">
      <c r="B307" s="14"/>
      <c r="C307" s="11"/>
      <c r="D307" s="11"/>
      <c r="F307" s="13"/>
    </row>
    <row r="308" spans="2:6" s="12" customFormat="1" x14ac:dyDescent="0.25">
      <c r="B308" s="14"/>
      <c r="C308" s="11"/>
      <c r="D308" s="11"/>
      <c r="F308" s="13"/>
    </row>
    <row r="309" spans="2:6" s="12" customFormat="1" x14ac:dyDescent="0.25">
      <c r="B309" s="14"/>
      <c r="C309" s="11"/>
      <c r="D309" s="11"/>
      <c r="F309" s="13"/>
    </row>
    <row r="310" spans="2:6" s="12" customFormat="1" x14ac:dyDescent="0.25">
      <c r="B310" s="14"/>
      <c r="C310" s="11"/>
      <c r="D310" s="11"/>
      <c r="F310" s="13"/>
    </row>
    <row r="311" spans="2:6" s="12" customFormat="1" x14ac:dyDescent="0.25">
      <c r="B311" s="14"/>
      <c r="C311" s="11"/>
      <c r="D311" s="11"/>
      <c r="F311" s="13"/>
    </row>
    <row r="312" spans="2:6" s="12" customFormat="1" x14ac:dyDescent="0.25">
      <c r="B312" s="14"/>
      <c r="C312" s="11"/>
      <c r="D312" s="11"/>
      <c r="F312" s="13"/>
    </row>
    <row r="313" spans="2:6" s="12" customFormat="1" x14ac:dyDescent="0.25">
      <c r="B313" s="14"/>
      <c r="C313" s="11"/>
      <c r="D313" s="11"/>
      <c r="F313" s="13"/>
    </row>
    <row r="314" spans="2:6" s="12" customFormat="1" x14ac:dyDescent="0.25">
      <c r="B314" s="14"/>
      <c r="C314" s="11"/>
      <c r="D314" s="11"/>
      <c r="F314" s="13"/>
    </row>
    <row r="315" spans="2:6" s="12" customFormat="1" x14ac:dyDescent="0.25">
      <c r="B315" s="14"/>
      <c r="C315" s="11"/>
      <c r="D315" s="11"/>
      <c r="F315" s="13"/>
    </row>
    <row r="316" spans="2:6" s="12" customFormat="1" x14ac:dyDescent="0.25">
      <c r="B316" s="14"/>
      <c r="C316" s="11"/>
      <c r="D316" s="11"/>
      <c r="F316" s="13"/>
    </row>
    <row r="317" spans="2:6" s="12" customFormat="1" x14ac:dyDescent="0.25">
      <c r="B317" s="14"/>
      <c r="C317" s="11"/>
      <c r="D317" s="11"/>
      <c r="F317" s="13"/>
    </row>
    <row r="318" spans="2:6" s="12" customFormat="1" x14ac:dyDescent="0.25">
      <c r="B318" s="14"/>
      <c r="C318" s="11"/>
      <c r="D318" s="11"/>
      <c r="F318" s="13"/>
    </row>
    <row r="319" spans="2:6" s="12" customFormat="1" x14ac:dyDescent="0.25">
      <c r="B319" s="14"/>
      <c r="C319" s="11"/>
      <c r="D319" s="11"/>
      <c r="F319" s="13"/>
    </row>
    <row r="320" spans="2:6" s="12" customFormat="1" x14ac:dyDescent="0.25">
      <c r="B320" s="14"/>
      <c r="C320" s="11"/>
      <c r="D320" s="11"/>
      <c r="F320" s="13"/>
    </row>
    <row r="321" spans="2:6" s="12" customFormat="1" x14ac:dyDescent="0.25">
      <c r="B321" s="14"/>
      <c r="C321" s="11"/>
      <c r="D321" s="11"/>
      <c r="F321" s="13"/>
    </row>
    <row r="322" spans="2:6" s="12" customFormat="1" x14ac:dyDescent="0.25">
      <c r="B322" s="14"/>
      <c r="C322" s="11"/>
      <c r="D322" s="11"/>
      <c r="F322" s="13"/>
    </row>
    <row r="323" spans="2:6" s="12" customFormat="1" x14ac:dyDescent="0.25">
      <c r="B323" s="14"/>
      <c r="C323" s="11"/>
      <c r="D323" s="11"/>
      <c r="F323" s="13"/>
    </row>
    <row r="324" spans="2:6" s="12" customFormat="1" x14ac:dyDescent="0.25">
      <c r="B324" s="14"/>
      <c r="C324" s="11"/>
      <c r="D324" s="11"/>
      <c r="F324" s="13"/>
    </row>
    <row r="325" spans="2:6" s="12" customFormat="1" x14ac:dyDescent="0.25">
      <c r="B325" s="14"/>
      <c r="C325" s="11"/>
      <c r="D325" s="11"/>
      <c r="F325" s="13"/>
    </row>
    <row r="326" spans="2:6" s="12" customFormat="1" x14ac:dyDescent="0.25">
      <c r="B326" s="14"/>
      <c r="C326" s="11"/>
      <c r="D326" s="11"/>
      <c r="F326" s="13"/>
    </row>
    <row r="327" spans="2:6" s="12" customFormat="1" x14ac:dyDescent="0.25">
      <c r="B327" s="14"/>
      <c r="C327" s="11"/>
      <c r="D327" s="11"/>
      <c r="F327" s="13"/>
    </row>
    <row r="328" spans="2:6" s="12" customFormat="1" x14ac:dyDescent="0.25">
      <c r="B328" s="14"/>
      <c r="C328" s="11"/>
      <c r="D328" s="11"/>
      <c r="F328" s="13"/>
    </row>
    <row r="329" spans="2:6" s="12" customFormat="1" x14ac:dyDescent="0.25">
      <c r="B329" s="14"/>
      <c r="C329" s="11"/>
      <c r="D329" s="11"/>
      <c r="F329" s="13"/>
    </row>
    <row r="330" spans="2:6" s="12" customFormat="1" x14ac:dyDescent="0.25">
      <c r="B330" s="14"/>
      <c r="C330" s="11"/>
      <c r="D330" s="11"/>
      <c r="F330" s="13"/>
    </row>
    <row r="331" spans="2:6" s="12" customFormat="1" x14ac:dyDescent="0.25">
      <c r="B331" s="14"/>
      <c r="C331" s="11"/>
      <c r="D331" s="11"/>
      <c r="F331" s="13"/>
    </row>
    <row r="332" spans="2:6" s="12" customFormat="1" x14ac:dyDescent="0.25">
      <c r="B332" s="14"/>
      <c r="C332" s="11"/>
      <c r="D332" s="11"/>
      <c r="F332" s="13"/>
    </row>
    <row r="333" spans="2:6" s="12" customFormat="1" x14ac:dyDescent="0.25">
      <c r="B333" s="14"/>
      <c r="C333" s="11"/>
      <c r="D333" s="11"/>
      <c r="F333" s="13"/>
    </row>
    <row r="334" spans="2:6" s="12" customFormat="1" x14ac:dyDescent="0.25">
      <c r="B334" s="14"/>
      <c r="C334" s="11"/>
      <c r="D334" s="11"/>
      <c r="F334" s="13"/>
    </row>
    <row r="335" spans="2:6" s="12" customFormat="1" x14ac:dyDescent="0.25">
      <c r="B335" s="14"/>
      <c r="C335" s="11"/>
      <c r="D335" s="11"/>
      <c r="F335" s="13"/>
    </row>
    <row r="336" spans="2:6" s="12" customFormat="1" x14ac:dyDescent="0.25">
      <c r="B336" s="14"/>
      <c r="C336" s="11"/>
      <c r="D336" s="11"/>
      <c r="F336" s="13"/>
    </row>
    <row r="337" spans="2:6" s="12" customFormat="1" x14ac:dyDescent="0.25">
      <c r="B337" s="14"/>
      <c r="C337" s="11"/>
      <c r="D337" s="11"/>
      <c r="F337" s="13"/>
    </row>
    <row r="338" spans="2:6" s="12" customFormat="1" x14ac:dyDescent="0.25">
      <c r="B338" s="14"/>
      <c r="C338" s="11"/>
      <c r="D338" s="11"/>
      <c r="F338" s="13"/>
    </row>
    <row r="339" spans="2:6" s="12" customFormat="1" x14ac:dyDescent="0.25">
      <c r="B339" s="14"/>
      <c r="C339" s="11"/>
      <c r="D339" s="11"/>
      <c r="F339" s="13"/>
    </row>
    <row r="340" spans="2:6" s="12" customFormat="1" x14ac:dyDescent="0.25">
      <c r="B340" s="14"/>
      <c r="C340" s="11"/>
      <c r="D340" s="11"/>
      <c r="F340" s="13"/>
    </row>
    <row r="341" spans="2:6" s="12" customFormat="1" x14ac:dyDescent="0.25">
      <c r="B341" s="14"/>
      <c r="C341" s="11"/>
      <c r="D341" s="11"/>
      <c r="F341" s="13"/>
    </row>
    <row r="342" spans="2:6" s="12" customFormat="1" x14ac:dyDescent="0.25">
      <c r="B342" s="14"/>
      <c r="C342" s="11"/>
      <c r="D342" s="11"/>
      <c r="F342" s="13"/>
    </row>
    <row r="343" spans="2:6" s="12" customFormat="1" x14ac:dyDescent="0.25">
      <c r="B343" s="14"/>
      <c r="C343" s="11"/>
      <c r="D343" s="11"/>
      <c r="F343" s="13"/>
    </row>
    <row r="344" spans="2:6" s="12" customFormat="1" x14ac:dyDescent="0.25">
      <c r="B344" s="14"/>
      <c r="C344" s="11"/>
      <c r="D344" s="11"/>
      <c r="F344" s="13"/>
    </row>
    <row r="345" spans="2:6" s="12" customFormat="1" x14ac:dyDescent="0.25">
      <c r="B345" s="14"/>
      <c r="C345" s="11"/>
      <c r="D345" s="11"/>
      <c r="F345" s="13"/>
    </row>
    <row r="346" spans="2:6" s="12" customFormat="1" x14ac:dyDescent="0.25">
      <c r="B346" s="14"/>
      <c r="C346" s="11"/>
      <c r="D346" s="11"/>
      <c r="F346" s="13"/>
    </row>
    <row r="347" spans="2:6" s="12" customFormat="1" x14ac:dyDescent="0.25">
      <c r="B347" s="14"/>
      <c r="C347" s="11"/>
      <c r="D347" s="11"/>
      <c r="F347" s="13"/>
    </row>
    <row r="348" spans="2:6" s="12" customFormat="1" x14ac:dyDescent="0.25">
      <c r="B348" s="14"/>
      <c r="C348" s="11"/>
      <c r="D348" s="11"/>
      <c r="F348" s="13"/>
    </row>
    <row r="349" spans="2:6" s="12" customFormat="1" x14ac:dyDescent="0.25">
      <c r="B349" s="14"/>
      <c r="C349" s="11"/>
      <c r="D349" s="11"/>
      <c r="F349" s="13"/>
    </row>
    <row r="350" spans="2:6" s="12" customFormat="1" x14ac:dyDescent="0.25">
      <c r="B350" s="14"/>
      <c r="C350" s="11"/>
      <c r="D350" s="11"/>
      <c r="F350" s="13"/>
    </row>
    <row r="351" spans="2:6" s="12" customFormat="1" x14ac:dyDescent="0.25">
      <c r="B351" s="14"/>
      <c r="C351" s="11"/>
      <c r="D351" s="11"/>
      <c r="F351" s="13"/>
    </row>
    <row r="352" spans="2:6" s="12" customFormat="1" x14ac:dyDescent="0.25">
      <c r="B352" s="14"/>
      <c r="C352" s="11"/>
      <c r="D352" s="11"/>
      <c r="F352" s="13"/>
    </row>
    <row r="353" spans="2:6" s="12" customFormat="1" x14ac:dyDescent="0.25">
      <c r="B353" s="14"/>
      <c r="C353" s="11"/>
      <c r="D353" s="11"/>
      <c r="F353" s="13"/>
    </row>
    <row r="354" spans="2:6" s="12" customFormat="1" x14ac:dyDescent="0.25">
      <c r="B354" s="14"/>
      <c r="C354" s="11"/>
      <c r="D354" s="11"/>
      <c r="F354" s="13"/>
    </row>
    <row r="355" spans="2:6" s="12" customFormat="1" x14ac:dyDescent="0.25">
      <c r="B355" s="14"/>
      <c r="C355" s="11"/>
      <c r="D355" s="11"/>
      <c r="F355" s="13"/>
    </row>
    <row r="356" spans="2:6" s="12" customFormat="1" x14ac:dyDescent="0.25">
      <c r="B356" s="14"/>
      <c r="C356" s="11"/>
      <c r="D356" s="11"/>
      <c r="F356" s="13"/>
    </row>
    <row r="357" spans="2:6" s="12" customFormat="1" x14ac:dyDescent="0.25">
      <c r="B357" s="14"/>
      <c r="C357" s="11"/>
      <c r="D357" s="11"/>
      <c r="F357" s="13"/>
    </row>
    <row r="358" spans="2:6" s="12" customFormat="1" x14ac:dyDescent="0.25">
      <c r="B358" s="14"/>
      <c r="C358" s="11"/>
      <c r="D358" s="11"/>
      <c r="F358" s="13"/>
    </row>
    <row r="359" spans="2:6" s="12" customFormat="1" x14ac:dyDescent="0.25">
      <c r="B359" s="14"/>
      <c r="C359" s="11"/>
      <c r="D359" s="11"/>
      <c r="F359" s="13"/>
    </row>
    <row r="360" spans="2:6" s="12" customFormat="1" x14ac:dyDescent="0.25">
      <c r="B360" s="14"/>
      <c r="C360" s="11"/>
      <c r="D360" s="11"/>
      <c r="F360" s="13"/>
    </row>
    <row r="361" spans="2:6" s="12" customFormat="1" x14ac:dyDescent="0.25">
      <c r="B361" s="14"/>
      <c r="C361" s="11"/>
      <c r="D361" s="11"/>
      <c r="F361" s="13"/>
    </row>
    <row r="362" spans="2:6" s="12" customFormat="1" x14ac:dyDescent="0.25">
      <c r="B362" s="14"/>
      <c r="C362" s="11"/>
      <c r="D362" s="11"/>
      <c r="F362" s="13"/>
    </row>
    <row r="363" spans="2:6" s="12" customFormat="1" x14ac:dyDescent="0.25">
      <c r="B363" s="14"/>
      <c r="C363" s="11"/>
      <c r="D363" s="11"/>
      <c r="F363" s="13"/>
    </row>
    <row r="364" spans="2:6" s="12" customFormat="1" x14ac:dyDescent="0.25">
      <c r="B364" s="14"/>
      <c r="C364" s="11"/>
      <c r="D364" s="11"/>
      <c r="F364" s="13"/>
    </row>
    <row r="365" spans="2:6" s="12" customFormat="1" x14ac:dyDescent="0.25">
      <c r="B365" s="14"/>
      <c r="C365" s="11"/>
      <c r="D365" s="11"/>
      <c r="F365" s="13"/>
    </row>
    <row r="366" spans="2:6" s="12" customFormat="1" x14ac:dyDescent="0.25">
      <c r="B366" s="14"/>
      <c r="C366" s="11"/>
      <c r="D366" s="11"/>
      <c r="F366" s="13"/>
    </row>
    <row r="367" spans="2:6" s="12" customFormat="1" x14ac:dyDescent="0.25">
      <c r="B367" s="14"/>
      <c r="C367" s="11"/>
      <c r="D367" s="11"/>
      <c r="F367" s="13"/>
    </row>
    <row r="368" spans="2:6" s="12" customFormat="1" x14ac:dyDescent="0.25">
      <c r="B368" s="14"/>
      <c r="C368" s="11"/>
      <c r="D368" s="11"/>
      <c r="F368" s="13"/>
    </row>
    <row r="369" spans="2:6" s="12" customFormat="1" x14ac:dyDescent="0.25">
      <c r="B369" s="14"/>
      <c r="C369" s="11"/>
      <c r="D369" s="11"/>
      <c r="F369" s="13"/>
    </row>
    <row r="370" spans="2:6" s="12" customFormat="1" x14ac:dyDescent="0.25">
      <c r="B370" s="14"/>
      <c r="C370" s="11"/>
      <c r="D370" s="11"/>
      <c r="F370" s="13"/>
    </row>
    <row r="371" spans="2:6" s="12" customFormat="1" x14ac:dyDescent="0.25">
      <c r="B371" s="14"/>
      <c r="C371" s="11"/>
      <c r="D371" s="11"/>
      <c r="F371" s="13"/>
    </row>
    <row r="372" spans="2:6" s="12" customFormat="1" x14ac:dyDescent="0.25">
      <c r="B372" s="14"/>
      <c r="C372" s="11"/>
      <c r="D372" s="11"/>
      <c r="F372" s="13"/>
    </row>
    <row r="373" spans="2:6" s="12" customFormat="1" x14ac:dyDescent="0.25">
      <c r="B373" s="14"/>
      <c r="C373" s="11"/>
      <c r="D373" s="11"/>
      <c r="F373" s="13"/>
    </row>
    <row r="374" spans="2:6" s="12" customFormat="1" x14ac:dyDescent="0.25">
      <c r="B374" s="14"/>
      <c r="C374" s="11"/>
      <c r="D374" s="11"/>
      <c r="F374" s="13"/>
    </row>
    <row r="375" spans="2:6" s="12" customFormat="1" x14ac:dyDescent="0.25">
      <c r="B375" s="14"/>
      <c r="C375" s="11"/>
      <c r="D375" s="11"/>
      <c r="F375" s="13"/>
    </row>
    <row r="376" spans="2:6" s="12" customFormat="1" x14ac:dyDescent="0.25">
      <c r="B376" s="14"/>
      <c r="C376" s="11"/>
      <c r="D376" s="11"/>
      <c r="F376" s="13"/>
    </row>
    <row r="377" spans="2:6" s="12" customFormat="1" x14ac:dyDescent="0.25">
      <c r="B377" s="14"/>
      <c r="C377" s="11"/>
      <c r="D377" s="11"/>
      <c r="F377" s="13"/>
    </row>
    <row r="378" spans="2:6" s="12" customFormat="1" x14ac:dyDescent="0.25">
      <c r="B378" s="14"/>
      <c r="C378" s="11"/>
      <c r="D378" s="11"/>
      <c r="F378" s="13"/>
    </row>
    <row r="379" spans="2:6" s="12" customFormat="1" x14ac:dyDescent="0.25">
      <c r="B379" s="14"/>
      <c r="C379" s="11"/>
      <c r="D379" s="11"/>
      <c r="F379" s="13"/>
    </row>
    <row r="380" spans="2:6" s="12" customFormat="1" x14ac:dyDescent="0.25">
      <c r="B380" s="14"/>
      <c r="C380" s="11"/>
      <c r="D380" s="11"/>
      <c r="F380" s="13"/>
    </row>
    <row r="381" spans="2:6" s="12" customFormat="1" x14ac:dyDescent="0.25">
      <c r="B381" s="14"/>
      <c r="C381" s="11"/>
      <c r="D381" s="11"/>
      <c r="F381" s="13"/>
    </row>
    <row r="382" spans="2:6" s="12" customFormat="1" x14ac:dyDescent="0.25">
      <c r="B382" s="14"/>
      <c r="C382" s="11"/>
      <c r="D382" s="11"/>
      <c r="F382" s="13"/>
    </row>
    <row r="383" spans="2:6" s="12" customFormat="1" x14ac:dyDescent="0.25">
      <c r="B383" s="14"/>
      <c r="C383" s="11"/>
      <c r="D383" s="11"/>
      <c r="F383" s="13"/>
    </row>
    <row r="384" spans="2:6" s="12" customFormat="1" x14ac:dyDescent="0.25">
      <c r="B384" s="14"/>
      <c r="C384" s="11"/>
      <c r="D384" s="11"/>
      <c r="F384" s="13"/>
    </row>
    <row r="385" spans="2:6" s="12" customFormat="1" x14ac:dyDescent="0.25">
      <c r="B385" s="14"/>
      <c r="C385" s="11"/>
      <c r="D385" s="11"/>
      <c r="F385" s="13"/>
    </row>
    <row r="386" spans="2:6" s="12" customFormat="1" x14ac:dyDescent="0.25">
      <c r="B386" s="14"/>
      <c r="C386" s="11"/>
      <c r="D386" s="11"/>
      <c r="F386" s="13"/>
    </row>
    <row r="387" spans="2:6" s="12" customFormat="1" x14ac:dyDescent="0.25">
      <c r="B387" s="14"/>
      <c r="C387" s="11"/>
      <c r="D387" s="11"/>
      <c r="F387" s="13"/>
    </row>
    <row r="388" spans="2:6" s="12" customFormat="1" x14ac:dyDescent="0.25">
      <c r="B388" s="14"/>
      <c r="C388" s="11"/>
      <c r="D388" s="11"/>
      <c r="F388" s="13"/>
    </row>
    <row r="389" spans="2:6" s="12" customFormat="1" x14ac:dyDescent="0.25">
      <c r="B389" s="14"/>
      <c r="C389" s="11"/>
      <c r="D389" s="11"/>
      <c r="F389" s="13"/>
    </row>
    <row r="390" spans="2:6" s="12" customFormat="1" x14ac:dyDescent="0.25">
      <c r="B390" s="14"/>
      <c r="C390" s="11"/>
      <c r="D390" s="11"/>
      <c r="F390" s="13"/>
    </row>
  </sheetData>
  <mergeCells count="21">
    <mergeCell ref="D11:E11"/>
    <mergeCell ref="G5:H9"/>
    <mergeCell ref="C101:C107"/>
    <mergeCell ref="C108:C153"/>
    <mergeCell ref="D108:D131"/>
    <mergeCell ref="D132:D153"/>
    <mergeCell ref="D101:D107"/>
    <mergeCell ref="D56:D76"/>
    <mergeCell ref="C56:C90"/>
    <mergeCell ref="D77:D90"/>
    <mergeCell ref="C91:C100"/>
    <mergeCell ref="D91:D92"/>
    <mergeCell ref="D93:D98"/>
    <mergeCell ref="D99:D100"/>
    <mergeCell ref="C14:C55"/>
    <mergeCell ref="D14:D23"/>
    <mergeCell ref="D24:D32"/>
    <mergeCell ref="D33:D39"/>
    <mergeCell ref="D40:D45"/>
    <mergeCell ref="D46:D51"/>
    <mergeCell ref="D52:D55"/>
  </mergeCells>
  <dataValidations count="1">
    <dataValidation type="list" allowBlank="1" showInputMessage="1" showErrorMessage="1" sqref="G19 G21 G26:G30 G33:G34 G38:G39 G45 G47:G50 G53 G58 G60:G62 G65:G69 G72 G74:G75 G81 G85:G88 G99:G100 G103 G112:G115 G123 G130 G141 G150:G155">
      <formula1>"Vaatimus täyttyy sopimuksen allekirjoitushetkellä, Vaatimus täyttyy toimitusprojektin päättyessä, Vaatimus ei täyty"</formula1>
    </dataValidation>
  </dataValidations>
  <pageMargins left="0.7" right="0.7" top="0.75" bottom="0.75" header="0.3" footer="0.3"/>
  <pageSetup paperSize="9" scale="68" fitToHeight="0" orientation="landscape" verticalDpi="598" r:id="rId1"/>
  <colBreaks count="1" manualBreakCount="1">
    <brk id="6" max="3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Ohjeet</vt:lpstr>
      <vt:lpstr>Vaatimukset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2017-04-12T11:55:55Z</dcterms:created>
  <dcterms:modified xsi:type="dcterms:W3CDTF">2017-04-12T12:02:27Z</dcterms:modified>
  <cp:category/>
  <cp:contentStatus/>
</cp:coreProperties>
</file>