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tri.karlsson\Documents\Apotti dokuja\Hankinnat\Puitesopimusten kilpailutus\Tarjouspyyntömateriaali\Julkistettu versio\"/>
    </mc:Choice>
  </mc:AlternateContent>
  <bookViews>
    <workbookView xWindow="0" yWindow="0" windowWidth="23040" windowHeight="8820" activeTab="2"/>
  </bookViews>
  <sheets>
    <sheet name="Osa-alue A" sheetId="1" r:id="rId1"/>
    <sheet name="Osa-alue B" sheetId="2" r:id="rId2"/>
    <sheet name="Osa-alue C" sheetId="7" r:id="rId3"/>
    <sheet name="Osa-alue D" sheetId="9" r:id="rId4"/>
    <sheet name="Osa-alue E" sheetId="8" r:id="rId5"/>
    <sheet name="Osa-alue F" sheetId="10" r:id="rId6"/>
    <sheet name="Osa-alue G" sheetId="11" r:id="rId7"/>
    <sheet name="Osa-alue H" sheetId="12" r:id="rId8"/>
    <sheet name="Osa-alue I" sheetId="13" r:id="rId9"/>
    <sheet name="Osa-alue J" sheetId="14"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 l="1"/>
  <c r="D30" i="1"/>
  <c r="D23" i="1"/>
  <c r="D40" i="9" l="1"/>
  <c r="D32" i="9"/>
  <c r="D24" i="9"/>
  <c r="D40" i="7"/>
  <c r="D32" i="7"/>
  <c r="D24" i="7"/>
  <c r="D40" i="2"/>
  <c r="D32" i="2"/>
  <c r="D24" i="2"/>
  <c r="D32" i="8"/>
  <c r="D40" i="8"/>
  <c r="D24" i="8"/>
  <c r="D40" i="14"/>
  <c r="D32" i="14"/>
  <c r="D24" i="14"/>
  <c r="D13" i="14"/>
  <c r="D42" i="14" l="1"/>
  <c r="D37" i="13"/>
  <c r="D30" i="13"/>
  <c r="D23" i="13"/>
  <c r="D37" i="12"/>
  <c r="D30" i="12"/>
  <c r="D23" i="12"/>
  <c r="D37" i="11"/>
  <c r="D30" i="11"/>
  <c r="D23" i="11"/>
  <c r="D23" i="10"/>
  <c r="D37" i="1"/>
  <c r="D13" i="13"/>
  <c r="D13" i="12"/>
  <c r="D13" i="11"/>
  <c r="D37" i="10"/>
  <c r="D30" i="10"/>
  <c r="D13" i="10"/>
  <c r="D42" i="9"/>
  <c r="D13" i="9"/>
  <c r="D13" i="8"/>
  <c r="D42" i="7"/>
  <c r="D13" i="7"/>
  <c r="D13" i="2"/>
  <c r="D42" i="2" l="1"/>
  <c r="D39" i="12"/>
  <c r="D39" i="11"/>
  <c r="D39" i="10"/>
  <c r="D39" i="13"/>
  <c r="D42" i="8"/>
  <c r="D13" i="1" l="1"/>
</calcChain>
</file>

<file path=xl/sharedStrings.xml><?xml version="1.0" encoding="utf-8"?>
<sst xmlns="http://schemas.openxmlformats.org/spreadsheetml/2006/main" count="510" uniqueCount="66">
  <si>
    <t>Liite 3</t>
  </si>
  <si>
    <t>Hinta- ja laatulomake OSA-ALUE A: Epic-asiantuntijapalvelut</t>
  </si>
  <si>
    <t>Toimittajan nimi</t>
  </si>
  <si>
    <t>HINTA</t>
  </si>
  <si>
    <t>Ohje</t>
  </si>
  <si>
    <t>Täytä keltaiset solut. Muihin soluihin ei saa tehdä muutoksia. Yksikköhinta on euroa/henkilötyöpäivä (alv 0 %).  Yksikköhinnan on  katettava kaikki kulut sopimusluonnoksen mukaisesti, eli päiväraha-, ylityö-, matka- yms. korvauksia ei makseta erikseen. Yksi henkilötyöpäivä on 7 tuntia 30 minuuttia.</t>
  </si>
  <si>
    <t>Asiantuntijatyön hinnoittelu</t>
  </si>
  <si>
    <t>painotus</t>
  </si>
  <si>
    <t>yksikköhinta €/htp (alv 0 %)</t>
  </si>
  <si>
    <t>1/3</t>
  </si>
  <si>
    <t>VERTAILUHINTA</t>
  </si>
  <si>
    <t>LAATU</t>
  </si>
  <si>
    <t>max 2 p.</t>
  </si>
  <si>
    <t>vastaus (0, 1 tai 2)</t>
  </si>
  <si>
    <t>Asiantuntijan Epic-sertifikaatit:
* 2 = vähintään 2 sertifikaattia
* 1 = 1 sertifikaatti
* 0 = ei sertifikaatteja</t>
  </si>
  <si>
    <t>Asiantuntijan työkokemus Epic-järjestelmän toteutus- ja/tai käyttöönottoprojektissa: 
* 2 = vähintään 1 vuosi hanke- tai projektipäällikön tai -johtajan tehtävissä
* 1 = vähintään 1 vuosi muissa kuin edellä mainituissa tehtävissä 
* 0 = ei yllä mainittua kokemusta</t>
  </si>
  <si>
    <t>YHTEENSÄ</t>
  </si>
  <si>
    <t>Asiantuntija #1:n nimi</t>
  </si>
  <si>
    <t>Asiantuntija #1:n kokemus ja pätevyys</t>
  </si>
  <si>
    <t>Asiantuntija #2:n nimi</t>
  </si>
  <si>
    <t>Asiantuntija #2:n kokemus ja pätevyys</t>
  </si>
  <si>
    <t>Hinta- ja laatulomake OSA-ALUE B: Sosiaali- ja terveydenhuollon järjestelmien integraatiopalvelut</t>
  </si>
  <si>
    <t>max 1 p.</t>
  </si>
  <si>
    <t>vastaus (0 tai 1)</t>
  </si>
  <si>
    <t>Asiantuntijan työkokemus integraatiopalvelujen toimituksista: 
* 1 = kokemusta vähintään 5 vuotta
* 0 = ei yllä mainittua kokemusta</t>
  </si>
  <si>
    <t>Asiantuntijan työkokemus terveydenhuollon tietojärjestelmistä: 
* 1 = kokemusta vähintään 5 vuotta
* 0 = ei yllä mainittua kokemusta</t>
  </si>
  <si>
    <t>Asiantuntijan työkokemus sosiaali- ja terveydenhuollon järjestelmien integraatiopalveluiden toteutusteknologioista:
* 1 = kokemusta vähintään 3 vuotta
* 0 = ei yllä mainittua kokemusta</t>
  </si>
  <si>
    <t>Asiantuntija #3:n nimi</t>
  </si>
  <si>
    <t>Asiantuntija #3:n kokemus ja pätevyys</t>
  </si>
  <si>
    <t>Nimeä kolme asiantuntijaa, jotka kaikki pystyvät työskentelemään suomen ja englannin kielellä.
Vastaa kysymyksessä olevan ohjeen mukaisesti keltaisiin soluihin 1 tai 0. Tyhjäksi jätetty solu, tämän ohjeen vastainen arvo tai nimeämättä jätetty asiantuntija = 0 pistettä.</t>
  </si>
  <si>
    <t>Hinta- ja laatulomake OSA-ALUE C: Määrittely- ja arkkitehtuuripalvelut</t>
  </si>
  <si>
    <t>Asiantuntijan työkokemus arkkitehtuuripalvelujen toimituksista: 
* 1 = kokemusta vähintään 5 vuotta
* 0 = ei yllä mainittua kokemusta</t>
  </si>
  <si>
    <t>Asiantuntijan työkokemus määrittelyjen toteutuksista:
* 1 = kokemusta vähintään 2 vuotta
* 0 = ei yllä mainittua kokemusta</t>
  </si>
  <si>
    <t>Asiantuntijan työkokemus ICT-projektin fasilitaattorina toimimisesta: 
* 1 = kokemusta vähintään 5 vuotta
* 0 = ei yllä mainittua kokemusta</t>
  </si>
  <si>
    <t>Hinta- ja laatulomake OSA-ALUE I: Operatiivisen toiminnan, toimintaprosessien ja palveluiden kehittäminen</t>
  </si>
  <si>
    <t>LAATUPISTEET YHTEENSÄ (max 9)</t>
  </si>
  <si>
    <t>LAATUPISTEET YHTEENSÄ (max 12)</t>
  </si>
  <si>
    <t>Hinta- ja laatulomake OSA-ALUE D: Projektinhallinnan koulutus- ja kehittämispalvelut</t>
  </si>
  <si>
    <t>Asiantuntijan työkokemus projektinhallinnan koulutuksista: 
* 1 = kokemusta vähintään 5 vuotta
* 0 = ei yllä mainittua kokemusta</t>
  </si>
  <si>
    <t>Asiantuntijan työkokemus Microsoft Project -koulutuksista
* 1 = kokemusta vähintään 2 vuotta
* 0 = ei yllä mainittua kokemusta</t>
  </si>
  <si>
    <t>Asiantuntijan työkokemus ICT-projektin projektipäällikkönä toimimisesta: 
* 1 = kokemusta vähintään 5 vuotta
* 0 = ei yllä mainittua kokemusta</t>
  </si>
  <si>
    <t xml:space="preserve">Hinta- ja laatulomake OSA-ALUE E: Microsoft Office 365 kehitys- ja asiantuntijapalvelut </t>
  </si>
  <si>
    <t>Asiantuntijan työkokemus O365-määrittelyjen toteutuksista:
* 1 = kokemusta vähintään 2 vuotta
* 0 = ei yllä mainittua kokemusta</t>
  </si>
  <si>
    <t>Asiantuntijan työkokemus O365-toimituksista asiakkaalle: 
* 1 = kokemusta vähintään 4 vuotta
* 0 = ei yllä mainittua kokemusta</t>
  </si>
  <si>
    <t>Asiantuntijan työkokemus O365-hallinnasta: 
* 1 = kokemusta vähintään 4 vuotta
* 0 = ei yllä mainittua kokemusta</t>
  </si>
  <si>
    <t>Hinta- ja laatulomake OSA-ALUE F: Testauspalvelut</t>
  </si>
  <si>
    <t>Asiantuntijan työkokemus testaustoiminnan johtamisesta:
* 1 = kokemusta vähintään 2 vuotta
* 0 = ei yllä mainittua kokemusta</t>
  </si>
  <si>
    <t>Asiantuntijan testaustyökokemus: 
* 2 = kokemusta terveydenhuollon tietojärjestelmien testauksesta vähintään 5 vuotta
* 1 = testauskokemusta vähintään 5 vuotta
* 0 = ei yllä mainittua kokemusta</t>
  </si>
  <si>
    <t>Hinta- ja laatulomake OSA-ALUE G: Tietoturvallisuus, auditoinnit ja varautuminen</t>
  </si>
  <si>
    <t>Asiantuntijan työkokemus: 
* 2 = kokemusta tietoturvallisuudesta, auditoinneista ja varautumisesta terveydenhuollon tietojärjestelmien parissa vähintään 5 vuotta
* 1 = kokemusta tietoturvallisuudesta, auditoinneista ja varautumisesta vähintään 5 vuotta
* 0 = ei yllä mainittua kokemusta</t>
  </si>
  <si>
    <t>Asiantuntijan työkokemus tietoturvallisuuden, auditointien ja varautumisen johtamisesta:
* 1 = kokemusta vähintään 2 vuotta
* 0 = ei yllä mainittua kokemusta</t>
  </si>
  <si>
    <t>Hinta- ja laatulomake OSA-ALUE H: Teknologia- ja infrastruktuurikehityspalvelut</t>
  </si>
  <si>
    <t>Asiantuntijan työkokemus: 
* 2 = kokemusta teknologia- ja infrastruktuurikehityspalveluista terveydenhuollon tietojärjestelmien parissa vähintään 5 vuotta
* 1 = kokemusta teknologia- ja infrastruktuurikehityspalveluista vähintään 5 vuotta
* 0 = ei yllä mainittua kokemusta</t>
  </si>
  <si>
    <t>Asiantuntijan työkokemus teknologia- ja infrastruktuurikehityspalveluiden johtamisesta:
* 1 = kokemusta vähintään 2 vuotta
* 0 = ei yllä mainittua kokemusta</t>
  </si>
  <si>
    <t>Asiantuntijan työkokemus: 
* 2 = kokemusta operatiivisen toiminnan, toimintaprosessien ja palveluiden kehittämisestä terveydenhuollon tietojärjestelmien parissa vähintään 5 vuotta
* 1 = kokemusta operatiivisen toiminnan, toimintaprosessien ja palveluiden kehittämisestä vähintään 5 vuotta
* 0 = ei yllä mainittua kokemusta</t>
  </si>
  <si>
    <t>Asiantuntijan työkokemus operatiivisen toiminnan, toimintaprosessien ja palveluiden kehittämisen johtamisesta:
* 1 = kokemusta vähintään 2 vuotta
* 0 = ei yllä mainittua kokemusta</t>
  </si>
  <si>
    <t xml:space="preserve">Täytä keltaiset solut. Muihin soluihin ei saa tehdä muutoksia. Yksikköhinta on euroa/henkilötyöpäivä (alv 0 %).  Yksikköhinnan on  katettava kaikki kulut sopimusluonnoksen mukaisesti, eli päiväraha-, ylityö-, matka- yms. korvauksia ei makseta erikseen. Yksi henkilötyöpäivä on 7 tuntia 30 minuuttia. </t>
  </si>
  <si>
    <t>Korkein osaamistaso (esim. liiketoiminta- ja arkkitehtuurikonsultointi)</t>
  </si>
  <si>
    <t>Korkeampi osaamistaso (esim. hanke- ja projektipäällikkötyö monitoimittajaympäristössä)</t>
  </si>
  <si>
    <t>Normaali osaamistaso (esim. asiantuntijatyö toteutustehtävissä)</t>
  </si>
  <si>
    <r>
      <t xml:space="preserve">Huomaa hinnan yksikkö: </t>
    </r>
    <r>
      <rPr>
        <b/>
        <sz val="11"/>
        <color rgb="FFFF0000"/>
        <rFont val="Calibri"/>
        <family val="2"/>
        <scheme val="minor"/>
      </rPr>
      <t>€/htp</t>
    </r>
    <r>
      <rPr>
        <sz val="11"/>
        <color rgb="FFFF0000"/>
        <rFont val="Calibri"/>
        <family val="2"/>
        <scheme val="minor"/>
      </rPr>
      <t>. Älä ilmoita alla tuntihintaa! Jokaiselle osaamistasolle on annettava hinta!</t>
    </r>
  </si>
  <si>
    <t>Hinta- ja laatulomake OSA-ALUE J: Käännöspalvelut</t>
  </si>
  <si>
    <t>Asiantuntijan työkokemus suomi–englanti–suomi-käännöstyöstä: 
* 1 = kokemusta vähintään 5 vuotta
* 0 = ei yllä mainittua kokemusta</t>
  </si>
  <si>
    <t>Asiantuntijan työkokemus mittavista lokalisointiprojekteista:
* 1 = vähintään yksi mittava lokalisointiprojekti
* 0 = ei yllä mainittua kokemusta</t>
  </si>
  <si>
    <t>Asiantuntijan työkokemus sosiaali- ja terveydenhuoltoalan käännöstyössä: 
* 1 = vähintään yhden vuoden täysikainen työskentely viimeisen 10 vuoden aikana
* 0 = ei yllä mainittua kokemusta</t>
  </si>
  <si>
    <t>Nimeä kolme asiantuntijaa, jotka pystyvät työskentelemään suomen ja/tai englannin kielellä.
Vastaa kysymyksessä olevan ohjeen mukaisesti keltaisiin soluihin 2, 1 tai 0. Tyhjäksi jätetty solu, tämän ohjeen vastainen arvo tai nimeämättä jätetty asiantuntija = 0 pistettä.
Jos asiantuntija on töissä sertifioinnin myöntäjätaholla ja tämän ehtojen takia ei saa sertifiointia, voidaan menetellä seuraavasti: asiantuntijan työnantaja laatii selvityksen osaamisesta, jos se vastaa osoitettavaksi haluttua sertifiointia. Tarjoaja pisteyttää tämän perusteella. Apotti voi hylätä pisteytyksen, ellei selvitys ole riittävän yksityiskohtainen ja osaaminen sertifioinnin mukaista tai osaamista ei voida todentaa selvityksestä riittävällä tavalla.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</si>
</sst>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9" x14ac:knownFonts="1">
    <font>
      <sz val="11"/>
      <color theme="1"/>
      <name val="Calibri"/>
      <family val="2"/>
      <scheme val="minor"/>
    </font>
    <font>
      <b/>
      <sz val="11"/>
      <color theme="1"/>
      <name val="Calibri"/>
      <family val="2"/>
      <scheme val="minor"/>
    </font>
    <font>
      <b/>
      <sz val="20"/>
      <name val="Calibri"/>
      <family val="2"/>
      <scheme val="minor"/>
    </font>
    <font>
      <b/>
      <sz val="14"/>
      <name val="Calibri"/>
      <family val="2"/>
      <scheme val="minor"/>
    </font>
    <font>
      <b/>
      <sz val="11"/>
      <name val="Calibri"/>
      <family val="2"/>
      <scheme val="minor"/>
    </font>
    <font>
      <b/>
      <sz val="16"/>
      <name val="Calibri"/>
      <family val="2"/>
      <scheme val="minor"/>
    </font>
    <font>
      <sz val="11"/>
      <color indexed="8"/>
      <name val="Calibri"/>
      <family val="2"/>
      <scheme val="minor"/>
    </font>
    <font>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applyBorder="1" applyAlignment="1" applyProtection="1">
      <alignment vertical="top"/>
    </xf>
    <xf numFmtId="0" fontId="2" fillId="0" borderId="0" xfId="0" applyFont="1" applyBorder="1" applyProtection="1"/>
    <xf numFmtId="0" fontId="3" fillId="0" borderId="0" xfId="0" applyFont="1" applyBorder="1" applyAlignment="1" applyProtection="1">
      <alignment vertical="top"/>
    </xf>
    <xf numFmtId="0" fontId="4" fillId="2" borderId="1" xfId="0" applyFont="1" applyFill="1" applyBorder="1" applyProtection="1"/>
    <xf numFmtId="0" fontId="4" fillId="0" borderId="0" xfId="0" applyFont="1" applyBorder="1" applyProtection="1"/>
    <xf numFmtId="0" fontId="4" fillId="0" borderId="0" xfId="0" applyFont="1" applyFill="1" applyBorder="1" applyProtection="1"/>
    <xf numFmtId="0" fontId="4" fillId="0" borderId="0" xfId="0" applyFont="1" applyBorder="1" applyProtection="1">
      <protection locked="0"/>
    </xf>
    <xf numFmtId="0" fontId="5" fillId="0" borderId="0" xfId="0" applyFont="1" applyProtection="1"/>
    <xf numFmtId="0" fontId="5" fillId="0" borderId="0" xfId="0" applyFont="1" applyProtection="1">
      <protection locked="0"/>
    </xf>
    <xf numFmtId="0" fontId="5" fillId="3" borderId="2" xfId="0" applyFont="1" applyFill="1" applyBorder="1" applyAlignment="1" applyProtection="1">
      <alignment vertical="top"/>
    </xf>
    <xf numFmtId="0" fontId="5" fillId="3" borderId="3" xfId="0" applyFont="1" applyFill="1" applyBorder="1" applyProtection="1"/>
    <xf numFmtId="0" fontId="5" fillId="3" borderId="3" xfId="0" applyFont="1" applyFill="1" applyBorder="1" applyProtection="1">
      <protection locked="0"/>
    </xf>
    <xf numFmtId="0" fontId="0" fillId="0" borderId="0" xfId="0" applyFont="1" applyBorder="1" applyAlignment="1" applyProtection="1">
      <alignment vertical="top"/>
    </xf>
    <xf numFmtId="0" fontId="0" fillId="0" borderId="0" xfId="0" quotePrefix="1" applyFont="1" applyBorder="1" applyAlignment="1" applyProtection="1">
      <alignment wrapText="1"/>
    </xf>
    <xf numFmtId="0" fontId="0" fillId="0" borderId="0" xfId="0" applyFont="1" applyBorder="1" applyProtection="1"/>
    <xf numFmtId="0" fontId="1" fillId="0" borderId="0" xfId="0" applyFont="1" applyBorder="1" applyAlignment="1" applyProtection="1">
      <alignment vertical="top"/>
    </xf>
    <xf numFmtId="0" fontId="6" fillId="0" borderId="0" xfId="0" applyFont="1" applyFill="1" applyBorder="1" applyAlignment="1" applyProtection="1">
      <alignment wrapText="1"/>
    </xf>
    <xf numFmtId="49" fontId="0" fillId="0" borderId="0" xfId="0" applyNumberFormat="1" applyFont="1" applyBorder="1" applyProtection="1"/>
    <xf numFmtId="164" fontId="0" fillId="4" borderId="1" xfId="0" applyNumberFormat="1" applyFont="1" applyFill="1" applyBorder="1" applyProtection="1">
      <protection locked="0"/>
    </xf>
    <xf numFmtId="0" fontId="4" fillId="0" borderId="0" xfId="0" applyFont="1" applyBorder="1" applyAlignment="1" applyProtection="1">
      <alignment vertical="top"/>
    </xf>
    <xf numFmtId="0" fontId="1" fillId="3" borderId="0" xfId="0" quotePrefix="1" applyFont="1" applyFill="1" applyBorder="1" applyAlignment="1" applyProtection="1">
      <alignment wrapText="1"/>
    </xf>
    <xf numFmtId="0" fontId="1" fillId="3" borderId="0" xfId="0" applyFont="1" applyFill="1" applyBorder="1" applyProtection="1"/>
    <xf numFmtId="0" fontId="4" fillId="3" borderId="0" xfId="0" applyFont="1" applyFill="1" applyBorder="1" applyAlignment="1" applyProtection="1"/>
    <xf numFmtId="1" fontId="4" fillId="3" borderId="0" xfId="0" applyNumberFormat="1" applyFont="1" applyFill="1" applyBorder="1" applyProtection="1"/>
    <xf numFmtId="164" fontId="4" fillId="3" borderId="0" xfId="0" applyNumberFormat="1" applyFont="1" applyFill="1" applyBorder="1" applyProtection="1"/>
    <xf numFmtId="0" fontId="0" fillId="0" borderId="0" xfId="0" applyAlignment="1">
      <alignment wrapText="1"/>
    </xf>
    <xf numFmtId="0" fontId="0" fillId="0" borderId="0" xfId="0" applyAlignment="1">
      <alignment vertical="top"/>
    </xf>
    <xf numFmtId="1" fontId="0" fillId="2" borderId="1" xfId="0" applyNumberFormat="1" applyFill="1" applyBorder="1"/>
    <xf numFmtId="0" fontId="0" fillId="2" borderId="1" xfId="0" applyFill="1" applyBorder="1" applyAlignment="1">
      <alignment wrapText="1"/>
    </xf>
    <xf numFmtId="0" fontId="7" fillId="0" borderId="0" xfId="0" quotePrefix="1" applyFont="1" applyBorder="1" applyAlignment="1" applyProtection="1">
      <alignment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0</xdr:row>
      <xdr:rowOff>80683</xdr:rowOff>
    </xdr:from>
    <xdr:to>
      <xdr:col>0</xdr:col>
      <xdr:colOff>1488141</xdr:colOff>
      <xdr:row>0</xdr:row>
      <xdr:rowOff>708212</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0" y="80683"/>
          <a:ext cx="1353671" cy="6275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188259</xdr:colOff>
      <xdr:row>0</xdr:row>
      <xdr:rowOff>89648</xdr:rowOff>
    </xdr:from>
    <xdr:to>
      <xdr:col>0</xdr:col>
      <xdr:colOff>1479177</xdr:colOff>
      <xdr:row>0</xdr:row>
      <xdr:rowOff>672354</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259" y="89648"/>
          <a:ext cx="1290918" cy="5827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130629</xdr:colOff>
      <xdr:row>0</xdr:row>
      <xdr:rowOff>87086</xdr:rowOff>
    </xdr:from>
    <xdr:to>
      <xdr:col>0</xdr:col>
      <xdr:colOff>1567543</xdr:colOff>
      <xdr:row>0</xdr:row>
      <xdr:rowOff>718457</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629" y="87086"/>
          <a:ext cx="1436914" cy="6313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1531620</xdr:colOff>
      <xdr:row>0</xdr:row>
      <xdr:rowOff>726440</xdr:rowOff>
    </xdr:to>
    <xdr:pic>
      <xdr:nvPicPr>
        <xdr:cNvPr id="2" name="Kuv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1620" cy="72644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23" zoomScale="85" zoomScaleNormal="85" workbookViewId="0">
      <selection activeCell="B41" sqref="B41"/>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1</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56</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100.8" x14ac:dyDescent="0.3">
      <c r="A16" s="27" t="s">
        <v>4</v>
      </c>
      <c r="B16" s="26" t="s">
        <v>65</v>
      </c>
    </row>
    <row r="17" spans="1:4" x14ac:dyDescent="0.3">
      <c r="B17" s="26"/>
    </row>
    <row r="18" spans="1:4" x14ac:dyDescent="0.3">
      <c r="B18" s="21" t="s">
        <v>17</v>
      </c>
    </row>
    <row r="19" spans="1:4" x14ac:dyDescent="0.3">
      <c r="B19" s="29"/>
    </row>
    <row r="20" spans="1:4" x14ac:dyDescent="0.3">
      <c r="A20" s="16"/>
      <c r="B20" s="21" t="s">
        <v>18</v>
      </c>
      <c r="C20" s="22" t="s">
        <v>7</v>
      </c>
      <c r="D20" s="22" t="s">
        <v>13</v>
      </c>
    </row>
    <row r="21" spans="1:4" ht="57.6" x14ac:dyDescent="0.3">
      <c r="B21" s="26" t="s">
        <v>14</v>
      </c>
      <c r="C21" t="s">
        <v>12</v>
      </c>
      <c r="D21" s="28">
        <v>0</v>
      </c>
    </row>
    <row r="22" spans="1:4" ht="57.6" x14ac:dyDescent="0.3">
      <c r="B22" s="26" t="s">
        <v>15</v>
      </c>
      <c r="C22" t="s">
        <v>12</v>
      </c>
      <c r="D22" s="28">
        <v>0</v>
      </c>
    </row>
    <row r="23" spans="1:4" x14ac:dyDescent="0.3">
      <c r="A23" s="20"/>
      <c r="B23" s="23" t="s">
        <v>16</v>
      </c>
      <c r="C23" s="24"/>
      <c r="D23" s="24">
        <f>SUM(D21:D22)</f>
        <v>0</v>
      </c>
    </row>
    <row r="24" spans="1:4" x14ac:dyDescent="0.3">
      <c r="B24" s="26"/>
    </row>
    <row r="25" spans="1:4" x14ac:dyDescent="0.3">
      <c r="B25" s="21" t="s">
        <v>19</v>
      </c>
    </row>
    <row r="26" spans="1:4" x14ac:dyDescent="0.3">
      <c r="B26" s="29"/>
    </row>
    <row r="27" spans="1:4" x14ac:dyDescent="0.3">
      <c r="A27" s="16"/>
      <c r="B27" s="21" t="s">
        <v>20</v>
      </c>
      <c r="C27" s="22" t="s">
        <v>7</v>
      </c>
      <c r="D27" s="22" t="s">
        <v>13</v>
      </c>
    </row>
    <row r="28" spans="1:4" ht="57.6" x14ac:dyDescent="0.3">
      <c r="B28" s="26" t="s">
        <v>14</v>
      </c>
      <c r="C28" t="s">
        <v>12</v>
      </c>
      <c r="D28" s="28">
        <v>0</v>
      </c>
    </row>
    <row r="29" spans="1:4" ht="57.6" x14ac:dyDescent="0.3">
      <c r="B29" s="26" t="s">
        <v>15</v>
      </c>
      <c r="C29" t="s">
        <v>12</v>
      </c>
      <c r="D29" s="28">
        <v>0</v>
      </c>
    </row>
    <row r="30" spans="1:4" x14ac:dyDescent="0.3">
      <c r="A30" s="20"/>
      <c r="B30" s="23" t="s">
        <v>16</v>
      </c>
      <c r="C30" s="24"/>
      <c r="D30" s="24">
        <f>SUM(D28:D29)</f>
        <v>0</v>
      </c>
    </row>
    <row r="32" spans="1:4" x14ac:dyDescent="0.3">
      <c r="B32" s="21" t="s">
        <v>27</v>
      </c>
    </row>
    <row r="33" spans="1:4" x14ac:dyDescent="0.3">
      <c r="B33" s="29"/>
    </row>
    <row r="34" spans="1:4" x14ac:dyDescent="0.3">
      <c r="A34" s="16"/>
      <c r="B34" s="21" t="s">
        <v>28</v>
      </c>
      <c r="C34" s="22" t="s">
        <v>7</v>
      </c>
      <c r="D34" s="22" t="s">
        <v>13</v>
      </c>
    </row>
    <row r="35" spans="1:4" ht="57.6" x14ac:dyDescent="0.3">
      <c r="B35" s="26" t="s">
        <v>14</v>
      </c>
      <c r="C35" t="s">
        <v>12</v>
      </c>
      <c r="D35" s="28">
        <v>0</v>
      </c>
    </row>
    <row r="36" spans="1:4" ht="57.6" x14ac:dyDescent="0.3">
      <c r="B36" s="26" t="s">
        <v>15</v>
      </c>
      <c r="C36" t="s">
        <v>12</v>
      </c>
      <c r="D36" s="28">
        <v>0</v>
      </c>
    </row>
    <row r="37" spans="1:4" x14ac:dyDescent="0.3">
      <c r="A37" s="20"/>
      <c r="B37" s="23" t="s">
        <v>16</v>
      </c>
      <c r="C37" s="24"/>
      <c r="D37" s="24">
        <f>SUM(D35:D36)</f>
        <v>0</v>
      </c>
    </row>
    <row r="39" spans="1:4" x14ac:dyDescent="0.3">
      <c r="B39" s="23" t="s">
        <v>36</v>
      </c>
      <c r="C39" s="24"/>
      <c r="D39" s="24">
        <f>D23+D30+D37</f>
        <v>0</v>
      </c>
    </row>
  </sheetData>
  <dataValidations count="1">
    <dataValidation type="whole" allowBlank="1" showInputMessage="1" showErrorMessage="1" sqref="D21:D22 D28:D29 D35:D36">
      <formula1>0</formula1>
      <formula2>2</formula2>
    </dataValidation>
  </dataValidations>
  <pageMargins left="0.7" right="0.7" top="0.75" bottom="0.75" header="0.3" footer="0.3"/>
  <pageSetup paperSize="9" scale="5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85" zoomScaleNormal="85" workbookViewId="0">
      <selection activeCell="D13" sqref="D13"/>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61</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23</v>
      </c>
    </row>
    <row r="21" spans="1:4" ht="43.2" x14ac:dyDescent="0.3">
      <c r="B21" s="26" t="s">
        <v>62</v>
      </c>
      <c r="C21" t="s">
        <v>22</v>
      </c>
      <c r="D21" s="28">
        <v>0</v>
      </c>
    </row>
    <row r="22" spans="1:4" ht="43.2" x14ac:dyDescent="0.3">
      <c r="B22" s="26" t="s">
        <v>63</v>
      </c>
      <c r="C22" t="s">
        <v>22</v>
      </c>
      <c r="D22" s="28">
        <v>0</v>
      </c>
    </row>
    <row r="23" spans="1:4" ht="43.2" x14ac:dyDescent="0.3">
      <c r="B23" s="26" t="s">
        <v>64</v>
      </c>
      <c r="C23" t="s">
        <v>22</v>
      </c>
      <c r="D23" s="28">
        <v>0</v>
      </c>
    </row>
    <row r="24" spans="1:4" x14ac:dyDescent="0.3">
      <c r="A24" s="20"/>
      <c r="B24" s="23" t="s">
        <v>16</v>
      </c>
      <c r="C24" s="24"/>
      <c r="D24" s="24">
        <f>SUM(D21:D23)</f>
        <v>0</v>
      </c>
    </row>
    <row r="25" spans="1:4" x14ac:dyDescent="0.3">
      <c r="B25" s="26"/>
    </row>
    <row r="26" spans="1:4" x14ac:dyDescent="0.3">
      <c r="B26" s="21" t="s">
        <v>19</v>
      </c>
    </row>
    <row r="27" spans="1:4" x14ac:dyDescent="0.3">
      <c r="B27" s="29"/>
    </row>
    <row r="28" spans="1:4" x14ac:dyDescent="0.3">
      <c r="A28" s="16"/>
      <c r="B28" s="21" t="s">
        <v>20</v>
      </c>
      <c r="C28" s="22" t="s">
        <v>7</v>
      </c>
      <c r="D28" s="22" t="s">
        <v>23</v>
      </c>
    </row>
    <row r="29" spans="1:4" ht="43.2" x14ac:dyDescent="0.3">
      <c r="B29" s="26" t="s">
        <v>62</v>
      </c>
      <c r="C29" t="s">
        <v>22</v>
      </c>
      <c r="D29" s="28">
        <v>0</v>
      </c>
    </row>
    <row r="30" spans="1:4" ht="43.2" x14ac:dyDescent="0.3">
      <c r="B30" s="26" t="s">
        <v>63</v>
      </c>
      <c r="C30" t="s">
        <v>22</v>
      </c>
      <c r="D30" s="28">
        <v>0</v>
      </c>
    </row>
    <row r="31" spans="1:4" ht="43.2" x14ac:dyDescent="0.3">
      <c r="B31" s="26" t="s">
        <v>64</v>
      </c>
      <c r="C31" t="s">
        <v>22</v>
      </c>
      <c r="D31" s="28">
        <v>0</v>
      </c>
    </row>
    <row r="32" spans="1:4" x14ac:dyDescent="0.3">
      <c r="A32" s="20"/>
      <c r="B32" s="23" t="s">
        <v>16</v>
      </c>
      <c r="C32" s="24"/>
      <c r="D32" s="24">
        <f>SUM(D29:D31)</f>
        <v>0</v>
      </c>
    </row>
    <row r="33" spans="1:4" x14ac:dyDescent="0.3">
      <c r="B33" s="26"/>
    </row>
    <row r="34" spans="1:4" x14ac:dyDescent="0.3">
      <c r="B34" s="21" t="s">
        <v>27</v>
      </c>
    </row>
    <row r="35" spans="1:4" x14ac:dyDescent="0.3">
      <c r="B35" s="29"/>
    </row>
    <row r="36" spans="1:4" x14ac:dyDescent="0.3">
      <c r="A36" s="16"/>
      <c r="B36" s="21" t="s">
        <v>28</v>
      </c>
      <c r="C36" s="22" t="s">
        <v>7</v>
      </c>
      <c r="D36" s="22" t="s">
        <v>23</v>
      </c>
    </row>
    <row r="37" spans="1:4" ht="43.2" x14ac:dyDescent="0.3">
      <c r="B37" s="26" t="s">
        <v>62</v>
      </c>
      <c r="C37" t="s">
        <v>22</v>
      </c>
      <c r="D37" s="28">
        <v>0</v>
      </c>
    </row>
    <row r="38" spans="1:4" ht="43.2" x14ac:dyDescent="0.3">
      <c r="B38" s="26" t="s">
        <v>63</v>
      </c>
      <c r="C38" t="s">
        <v>22</v>
      </c>
      <c r="D38" s="28">
        <v>0</v>
      </c>
    </row>
    <row r="39" spans="1:4" ht="43.2" x14ac:dyDescent="0.3">
      <c r="B39" s="26" t="s">
        <v>64</v>
      </c>
      <c r="C39" t="s">
        <v>22</v>
      </c>
      <c r="D39" s="28">
        <v>0</v>
      </c>
    </row>
    <row r="40" spans="1:4" x14ac:dyDescent="0.3">
      <c r="A40" s="20"/>
      <c r="B40" s="23" t="s">
        <v>16</v>
      </c>
      <c r="C40" s="24"/>
      <c r="D40" s="24">
        <f>SUM(D37:D39)</f>
        <v>0</v>
      </c>
    </row>
    <row r="42" spans="1:4" x14ac:dyDescent="0.3">
      <c r="B42" s="23" t="s">
        <v>35</v>
      </c>
      <c r="C42" s="24"/>
      <c r="D42" s="24">
        <f>D24+D32+D40</f>
        <v>0</v>
      </c>
    </row>
  </sheetData>
  <dataValidations count="1">
    <dataValidation type="whole" allowBlank="1" showInputMessage="1" showErrorMessage="1" sqref="D21:D23 D29:D31 D37:D39">
      <formula1>0</formula1>
      <formula2>1</formula2>
    </dataValidation>
  </dataValidations>
  <pageMargins left="0.7" right="0.7" top="0.75" bottom="0.75"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24" zoomScale="85" zoomScaleNormal="85" workbookViewId="0">
      <selection activeCell="D42" sqref="D42"/>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21</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23</v>
      </c>
    </row>
    <row r="21" spans="1:4" ht="43.2" x14ac:dyDescent="0.3">
      <c r="B21" s="26" t="s">
        <v>24</v>
      </c>
      <c r="C21" t="s">
        <v>22</v>
      </c>
      <c r="D21" s="28">
        <v>0</v>
      </c>
    </row>
    <row r="22" spans="1:4" ht="43.2" x14ac:dyDescent="0.3">
      <c r="B22" s="26" t="s">
        <v>26</v>
      </c>
      <c r="C22" t="s">
        <v>22</v>
      </c>
      <c r="D22" s="28">
        <v>0</v>
      </c>
    </row>
    <row r="23" spans="1:4" ht="43.2" x14ac:dyDescent="0.3">
      <c r="B23" s="26" t="s">
        <v>25</v>
      </c>
      <c r="C23" t="s">
        <v>22</v>
      </c>
      <c r="D23" s="28">
        <v>0</v>
      </c>
    </row>
    <row r="24" spans="1:4" x14ac:dyDescent="0.3">
      <c r="A24" s="20"/>
      <c r="B24" s="23" t="s">
        <v>16</v>
      </c>
      <c r="C24" s="24"/>
      <c r="D24" s="24">
        <f>SUM(D21:D23)</f>
        <v>0</v>
      </c>
    </row>
    <row r="25" spans="1:4" x14ac:dyDescent="0.3">
      <c r="B25" s="26"/>
    </row>
    <row r="26" spans="1:4" x14ac:dyDescent="0.3">
      <c r="B26" s="21" t="s">
        <v>19</v>
      </c>
    </row>
    <row r="27" spans="1:4" x14ac:dyDescent="0.3">
      <c r="B27" s="29"/>
    </row>
    <row r="28" spans="1:4" x14ac:dyDescent="0.3">
      <c r="A28" s="16"/>
      <c r="B28" s="21" t="s">
        <v>20</v>
      </c>
      <c r="C28" s="22" t="s">
        <v>7</v>
      </c>
      <c r="D28" s="22" t="s">
        <v>23</v>
      </c>
    </row>
    <row r="29" spans="1:4" ht="43.2" x14ac:dyDescent="0.3">
      <c r="B29" s="26" t="s">
        <v>24</v>
      </c>
      <c r="C29" t="s">
        <v>22</v>
      </c>
      <c r="D29" s="28">
        <v>0</v>
      </c>
    </row>
    <row r="30" spans="1:4" ht="43.2" x14ac:dyDescent="0.3">
      <c r="B30" s="26" t="s">
        <v>26</v>
      </c>
      <c r="C30" t="s">
        <v>22</v>
      </c>
      <c r="D30" s="28">
        <v>0</v>
      </c>
    </row>
    <row r="31" spans="1:4" ht="43.2" x14ac:dyDescent="0.3">
      <c r="B31" s="26" t="s">
        <v>25</v>
      </c>
      <c r="C31" t="s">
        <v>22</v>
      </c>
      <c r="D31" s="28">
        <v>0</v>
      </c>
    </row>
    <row r="32" spans="1:4" x14ac:dyDescent="0.3">
      <c r="A32" s="20"/>
      <c r="B32" s="23" t="s">
        <v>16</v>
      </c>
      <c r="C32" s="24"/>
      <c r="D32" s="24">
        <f>SUM(D29:D31)</f>
        <v>0</v>
      </c>
    </row>
    <row r="33" spans="1:4" x14ac:dyDescent="0.3">
      <c r="B33" s="26"/>
    </row>
    <row r="34" spans="1:4" x14ac:dyDescent="0.3">
      <c r="B34" s="21" t="s">
        <v>27</v>
      </c>
    </row>
    <row r="35" spans="1:4" x14ac:dyDescent="0.3">
      <c r="B35" s="29"/>
    </row>
    <row r="36" spans="1:4" x14ac:dyDescent="0.3">
      <c r="A36" s="16"/>
      <c r="B36" s="21" t="s">
        <v>28</v>
      </c>
      <c r="C36" s="22" t="s">
        <v>7</v>
      </c>
      <c r="D36" s="22" t="s">
        <v>23</v>
      </c>
    </row>
    <row r="37" spans="1:4" ht="43.2" x14ac:dyDescent="0.3">
      <c r="B37" s="26" t="s">
        <v>24</v>
      </c>
      <c r="C37" t="s">
        <v>22</v>
      </c>
      <c r="D37" s="28">
        <v>0</v>
      </c>
    </row>
    <row r="38" spans="1:4" ht="43.2" x14ac:dyDescent="0.3">
      <c r="B38" s="26" t="s">
        <v>26</v>
      </c>
      <c r="C38" t="s">
        <v>22</v>
      </c>
      <c r="D38" s="28">
        <v>0</v>
      </c>
    </row>
    <row r="39" spans="1:4" ht="43.2" x14ac:dyDescent="0.3">
      <c r="B39" s="26" t="s">
        <v>25</v>
      </c>
      <c r="C39" t="s">
        <v>22</v>
      </c>
      <c r="D39" s="28">
        <v>0</v>
      </c>
    </row>
    <row r="40" spans="1:4" x14ac:dyDescent="0.3">
      <c r="A40" s="20"/>
      <c r="B40" s="23" t="s">
        <v>16</v>
      </c>
      <c r="C40" s="24"/>
      <c r="D40" s="24">
        <f>SUM(D37:D39)</f>
        <v>0</v>
      </c>
    </row>
    <row r="42" spans="1:4" x14ac:dyDescent="0.3">
      <c r="B42" s="23" t="s">
        <v>35</v>
      </c>
      <c r="C42" s="24"/>
      <c r="D42" s="24">
        <f>D24+D32+D40</f>
        <v>0</v>
      </c>
    </row>
  </sheetData>
  <dataValidations count="1">
    <dataValidation type="whole" allowBlank="1" showInputMessage="1" showErrorMessage="1" sqref="D21:D23 D29:D31 D37:D39">
      <formula1>0</formula1>
      <formula2>1</formula2>
    </dataValidation>
  </dataValidations>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zoomScale="70" zoomScaleNormal="70" workbookViewId="0">
      <selection activeCell="B1" sqref="B1"/>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30</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23</v>
      </c>
    </row>
    <row r="21" spans="1:4" ht="43.2" x14ac:dyDescent="0.3">
      <c r="B21" s="26" t="s">
        <v>31</v>
      </c>
      <c r="C21" t="s">
        <v>22</v>
      </c>
      <c r="D21" s="28">
        <v>0</v>
      </c>
    </row>
    <row r="22" spans="1:4" ht="43.2" x14ac:dyDescent="0.3">
      <c r="B22" s="26" t="s">
        <v>32</v>
      </c>
      <c r="C22" t="s">
        <v>22</v>
      </c>
      <c r="D22" s="28">
        <v>0</v>
      </c>
    </row>
    <row r="23" spans="1:4" ht="43.2" x14ac:dyDescent="0.3">
      <c r="B23" s="26" t="s">
        <v>33</v>
      </c>
      <c r="C23" t="s">
        <v>22</v>
      </c>
      <c r="D23" s="28">
        <v>0</v>
      </c>
    </row>
    <row r="24" spans="1:4" x14ac:dyDescent="0.3">
      <c r="A24" s="20"/>
      <c r="B24" s="23" t="s">
        <v>16</v>
      </c>
      <c r="C24" s="24"/>
      <c r="D24" s="24">
        <f>SUM(D21:D23)</f>
        <v>0</v>
      </c>
    </row>
    <row r="25" spans="1:4" x14ac:dyDescent="0.3">
      <c r="B25" s="26"/>
    </row>
    <row r="26" spans="1:4" x14ac:dyDescent="0.3">
      <c r="B26" s="21" t="s">
        <v>19</v>
      </c>
    </row>
    <row r="27" spans="1:4" x14ac:dyDescent="0.3">
      <c r="B27" s="29"/>
    </row>
    <row r="28" spans="1:4" x14ac:dyDescent="0.3">
      <c r="A28" s="16"/>
      <c r="B28" s="21" t="s">
        <v>20</v>
      </c>
      <c r="C28" s="22" t="s">
        <v>7</v>
      </c>
      <c r="D28" s="22" t="s">
        <v>23</v>
      </c>
    </row>
    <row r="29" spans="1:4" ht="43.2" x14ac:dyDescent="0.3">
      <c r="B29" s="26" t="s">
        <v>31</v>
      </c>
      <c r="C29" t="s">
        <v>22</v>
      </c>
      <c r="D29" s="28">
        <v>0</v>
      </c>
    </row>
    <row r="30" spans="1:4" ht="43.2" x14ac:dyDescent="0.3">
      <c r="B30" s="26" t="s">
        <v>32</v>
      </c>
      <c r="C30" t="s">
        <v>22</v>
      </c>
      <c r="D30" s="28">
        <v>0</v>
      </c>
    </row>
    <row r="31" spans="1:4" ht="43.2" x14ac:dyDescent="0.3">
      <c r="B31" s="26" t="s">
        <v>33</v>
      </c>
      <c r="C31" t="s">
        <v>22</v>
      </c>
      <c r="D31" s="28">
        <v>0</v>
      </c>
    </row>
    <row r="32" spans="1:4" x14ac:dyDescent="0.3">
      <c r="A32" s="20"/>
      <c r="B32" s="23" t="s">
        <v>16</v>
      </c>
      <c r="C32" s="24"/>
      <c r="D32" s="24">
        <f>SUM(D29:D31)</f>
        <v>0</v>
      </c>
    </row>
    <row r="33" spans="1:4" x14ac:dyDescent="0.3">
      <c r="B33" s="26"/>
    </row>
    <row r="34" spans="1:4" x14ac:dyDescent="0.3">
      <c r="B34" s="21" t="s">
        <v>27</v>
      </c>
    </row>
    <row r="35" spans="1:4" x14ac:dyDescent="0.3">
      <c r="B35" s="29"/>
    </row>
    <row r="36" spans="1:4" x14ac:dyDescent="0.3">
      <c r="A36" s="16"/>
      <c r="B36" s="21" t="s">
        <v>28</v>
      </c>
      <c r="C36" s="22" t="s">
        <v>7</v>
      </c>
      <c r="D36" s="22" t="s">
        <v>23</v>
      </c>
    </row>
    <row r="37" spans="1:4" ht="43.2" x14ac:dyDescent="0.3">
      <c r="B37" s="26" t="s">
        <v>31</v>
      </c>
      <c r="C37" t="s">
        <v>22</v>
      </c>
      <c r="D37" s="28">
        <v>0</v>
      </c>
    </row>
    <row r="38" spans="1:4" ht="43.2" x14ac:dyDescent="0.3">
      <c r="B38" s="26" t="s">
        <v>32</v>
      </c>
      <c r="C38" t="s">
        <v>22</v>
      </c>
      <c r="D38" s="28">
        <v>0</v>
      </c>
    </row>
    <row r="39" spans="1:4" ht="43.2" x14ac:dyDescent="0.3">
      <c r="B39" s="26" t="s">
        <v>33</v>
      </c>
      <c r="C39" t="s">
        <v>22</v>
      </c>
      <c r="D39" s="28">
        <v>0</v>
      </c>
    </row>
    <row r="40" spans="1:4" x14ac:dyDescent="0.3">
      <c r="A40" s="20"/>
      <c r="B40" s="23" t="s">
        <v>16</v>
      </c>
      <c r="C40" s="24"/>
      <c r="D40" s="24">
        <f>SUM(D37:D39)</f>
        <v>0</v>
      </c>
    </row>
    <row r="42" spans="1:4" x14ac:dyDescent="0.3">
      <c r="B42" s="23" t="s">
        <v>35</v>
      </c>
      <c r="C42" s="24"/>
      <c r="D42" s="24">
        <f>D24+D32+D40</f>
        <v>0</v>
      </c>
    </row>
  </sheetData>
  <dataValidations count="1">
    <dataValidation type="whole" allowBlank="1" showInputMessage="1" showErrorMessage="1" sqref="D21:D23 D29:D31 D37:D39">
      <formula1>0</formula1>
      <formula2>1</formula2>
    </dataValidation>
  </dataValidations>
  <pageMargins left="0.7" right="0.7"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2" zoomScale="85" zoomScaleNormal="85" workbookViewId="0">
      <selection activeCell="B6" sqref="B6"/>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37</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23</v>
      </c>
    </row>
    <row r="21" spans="1:4" ht="43.2" x14ac:dyDescent="0.3">
      <c r="B21" s="26" t="s">
        <v>38</v>
      </c>
      <c r="C21" t="s">
        <v>22</v>
      </c>
      <c r="D21" s="28">
        <v>0</v>
      </c>
    </row>
    <row r="22" spans="1:4" ht="43.2" x14ac:dyDescent="0.3">
      <c r="B22" s="26" t="s">
        <v>39</v>
      </c>
      <c r="C22" t="s">
        <v>22</v>
      </c>
      <c r="D22" s="28">
        <v>0</v>
      </c>
    </row>
    <row r="23" spans="1:4" ht="43.2" x14ac:dyDescent="0.3">
      <c r="B23" s="26" t="s">
        <v>40</v>
      </c>
      <c r="C23" t="s">
        <v>22</v>
      </c>
      <c r="D23" s="28">
        <v>0</v>
      </c>
    </row>
    <row r="24" spans="1:4" x14ac:dyDescent="0.3">
      <c r="A24" s="20"/>
      <c r="B24" s="23" t="s">
        <v>16</v>
      </c>
      <c r="C24" s="24"/>
      <c r="D24" s="24">
        <f>SUM(D21:D23)</f>
        <v>0</v>
      </c>
    </row>
    <row r="25" spans="1:4" x14ac:dyDescent="0.3">
      <c r="B25" s="26"/>
    </row>
    <row r="26" spans="1:4" x14ac:dyDescent="0.3">
      <c r="B26" s="21" t="s">
        <v>19</v>
      </c>
    </row>
    <row r="27" spans="1:4" x14ac:dyDescent="0.3">
      <c r="B27" s="29"/>
    </row>
    <row r="28" spans="1:4" x14ac:dyDescent="0.3">
      <c r="A28" s="16"/>
      <c r="B28" s="21" t="s">
        <v>20</v>
      </c>
      <c r="C28" s="22" t="s">
        <v>7</v>
      </c>
      <c r="D28" s="22" t="s">
        <v>23</v>
      </c>
    </row>
    <row r="29" spans="1:4" ht="43.2" x14ac:dyDescent="0.3">
      <c r="B29" s="26" t="s">
        <v>38</v>
      </c>
      <c r="C29" t="s">
        <v>22</v>
      </c>
      <c r="D29" s="28">
        <v>0</v>
      </c>
    </row>
    <row r="30" spans="1:4" ht="43.2" x14ac:dyDescent="0.3">
      <c r="B30" s="26" t="s">
        <v>39</v>
      </c>
      <c r="C30" t="s">
        <v>22</v>
      </c>
      <c r="D30" s="28">
        <v>0</v>
      </c>
    </row>
    <row r="31" spans="1:4" ht="43.2" x14ac:dyDescent="0.3">
      <c r="B31" s="26" t="s">
        <v>40</v>
      </c>
      <c r="C31" t="s">
        <v>22</v>
      </c>
      <c r="D31" s="28">
        <v>0</v>
      </c>
    </row>
    <row r="32" spans="1:4" x14ac:dyDescent="0.3">
      <c r="A32" s="20"/>
      <c r="B32" s="23" t="s">
        <v>16</v>
      </c>
      <c r="C32" s="24"/>
      <c r="D32" s="24">
        <f>SUM(D29:D31)</f>
        <v>0</v>
      </c>
    </row>
    <row r="33" spans="1:4" x14ac:dyDescent="0.3">
      <c r="B33" s="26"/>
    </row>
    <row r="34" spans="1:4" x14ac:dyDescent="0.3">
      <c r="B34" s="21" t="s">
        <v>27</v>
      </c>
    </row>
    <row r="35" spans="1:4" x14ac:dyDescent="0.3">
      <c r="B35" s="29"/>
    </row>
    <row r="36" spans="1:4" x14ac:dyDescent="0.3">
      <c r="A36" s="16"/>
      <c r="B36" s="21" t="s">
        <v>28</v>
      </c>
      <c r="C36" s="22" t="s">
        <v>7</v>
      </c>
      <c r="D36" s="22" t="s">
        <v>23</v>
      </c>
    </row>
    <row r="37" spans="1:4" ht="43.2" x14ac:dyDescent="0.3">
      <c r="B37" s="26" t="s">
        <v>38</v>
      </c>
      <c r="C37" t="s">
        <v>22</v>
      </c>
      <c r="D37" s="28">
        <v>0</v>
      </c>
    </row>
    <row r="38" spans="1:4" ht="43.2" x14ac:dyDescent="0.3">
      <c r="B38" s="26" t="s">
        <v>39</v>
      </c>
      <c r="C38" t="s">
        <v>22</v>
      </c>
      <c r="D38" s="28">
        <v>0</v>
      </c>
    </row>
    <row r="39" spans="1:4" ht="43.2" x14ac:dyDescent="0.3">
      <c r="B39" s="26" t="s">
        <v>40</v>
      </c>
      <c r="C39" t="s">
        <v>22</v>
      </c>
      <c r="D39" s="28">
        <v>0</v>
      </c>
    </row>
    <row r="40" spans="1:4" x14ac:dyDescent="0.3">
      <c r="A40" s="20"/>
      <c r="B40" s="23" t="s">
        <v>16</v>
      </c>
      <c r="C40" s="24"/>
      <c r="D40" s="24">
        <f>SUM(D37:D39)</f>
        <v>0</v>
      </c>
    </row>
    <row r="42" spans="1:4" x14ac:dyDescent="0.3">
      <c r="B42" s="23" t="s">
        <v>35</v>
      </c>
      <c r="C42" s="24"/>
      <c r="D42" s="24">
        <f>D24+D32+D40</f>
        <v>0</v>
      </c>
    </row>
  </sheetData>
  <dataValidations count="1">
    <dataValidation type="whole" allowBlank="1" showInputMessage="1" showErrorMessage="1" sqref="D21:D23 D29:D31 D37:D39">
      <formula1>0</formula1>
      <formula2>1</formula2>
    </dataValidation>
  </dataValidations>
  <pageMargins left="0.7" right="0.7" top="0.75" bottom="0.75" header="0.3" footer="0.3"/>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24" zoomScale="85" zoomScaleNormal="85" workbookViewId="0">
      <selection activeCell="D40" sqref="D40"/>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41</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23</v>
      </c>
    </row>
    <row r="21" spans="1:4" ht="43.2" x14ac:dyDescent="0.3">
      <c r="B21" s="26" t="s">
        <v>43</v>
      </c>
      <c r="C21" t="s">
        <v>22</v>
      </c>
      <c r="D21" s="28">
        <v>0</v>
      </c>
    </row>
    <row r="22" spans="1:4" ht="43.2" x14ac:dyDescent="0.3">
      <c r="B22" s="26" t="s">
        <v>42</v>
      </c>
      <c r="C22" t="s">
        <v>22</v>
      </c>
      <c r="D22" s="28">
        <v>0</v>
      </c>
    </row>
    <row r="23" spans="1:4" ht="43.2" x14ac:dyDescent="0.3">
      <c r="B23" s="26" t="s">
        <v>44</v>
      </c>
      <c r="C23" t="s">
        <v>22</v>
      </c>
      <c r="D23" s="28">
        <v>0</v>
      </c>
    </row>
    <row r="24" spans="1:4" x14ac:dyDescent="0.3">
      <c r="A24" s="20"/>
      <c r="B24" s="23" t="s">
        <v>16</v>
      </c>
      <c r="C24" s="24"/>
      <c r="D24" s="24">
        <f>SUM(D21:D23)</f>
        <v>0</v>
      </c>
    </row>
    <row r="25" spans="1:4" x14ac:dyDescent="0.3">
      <c r="B25" s="26"/>
    </row>
    <row r="26" spans="1:4" x14ac:dyDescent="0.3">
      <c r="B26" s="21" t="s">
        <v>19</v>
      </c>
    </row>
    <row r="27" spans="1:4" x14ac:dyDescent="0.3">
      <c r="B27" s="29"/>
    </row>
    <row r="28" spans="1:4" x14ac:dyDescent="0.3">
      <c r="A28" s="16"/>
      <c r="B28" s="21" t="s">
        <v>20</v>
      </c>
      <c r="C28" s="22" t="s">
        <v>7</v>
      </c>
      <c r="D28" s="22" t="s">
        <v>23</v>
      </c>
    </row>
    <row r="29" spans="1:4" ht="43.2" x14ac:dyDescent="0.3">
      <c r="B29" s="26" t="s">
        <v>43</v>
      </c>
      <c r="C29" t="s">
        <v>22</v>
      </c>
      <c r="D29" s="28">
        <v>0</v>
      </c>
    </row>
    <row r="30" spans="1:4" ht="43.2" x14ac:dyDescent="0.3">
      <c r="B30" s="26" t="s">
        <v>42</v>
      </c>
      <c r="C30" t="s">
        <v>22</v>
      </c>
      <c r="D30" s="28">
        <v>0</v>
      </c>
    </row>
    <row r="31" spans="1:4" ht="43.2" x14ac:dyDescent="0.3">
      <c r="B31" s="26" t="s">
        <v>44</v>
      </c>
      <c r="C31" t="s">
        <v>22</v>
      </c>
      <c r="D31" s="28">
        <v>0</v>
      </c>
    </row>
    <row r="32" spans="1:4" x14ac:dyDescent="0.3">
      <c r="A32" s="20"/>
      <c r="B32" s="23" t="s">
        <v>16</v>
      </c>
      <c r="C32" s="24"/>
      <c r="D32" s="24">
        <f>SUM(D29:D31)</f>
        <v>0</v>
      </c>
    </row>
    <row r="33" spans="1:4" x14ac:dyDescent="0.3">
      <c r="B33" s="26"/>
    </row>
    <row r="34" spans="1:4" x14ac:dyDescent="0.3">
      <c r="B34" s="21" t="s">
        <v>27</v>
      </c>
    </row>
    <row r="35" spans="1:4" x14ac:dyDescent="0.3">
      <c r="B35" s="29"/>
    </row>
    <row r="36" spans="1:4" x14ac:dyDescent="0.3">
      <c r="A36" s="16"/>
      <c r="B36" s="21" t="s">
        <v>28</v>
      </c>
      <c r="C36" s="22" t="s">
        <v>7</v>
      </c>
      <c r="D36" s="22" t="s">
        <v>23</v>
      </c>
    </row>
    <row r="37" spans="1:4" ht="43.2" x14ac:dyDescent="0.3">
      <c r="B37" s="26" t="s">
        <v>43</v>
      </c>
      <c r="C37" t="s">
        <v>22</v>
      </c>
      <c r="D37" s="28">
        <v>0</v>
      </c>
    </row>
    <row r="38" spans="1:4" ht="43.2" x14ac:dyDescent="0.3">
      <c r="B38" s="26" t="s">
        <v>42</v>
      </c>
      <c r="C38" t="s">
        <v>22</v>
      </c>
      <c r="D38" s="28">
        <v>0</v>
      </c>
    </row>
    <row r="39" spans="1:4" ht="43.2" x14ac:dyDescent="0.3">
      <c r="B39" s="26" t="s">
        <v>44</v>
      </c>
      <c r="C39" t="s">
        <v>22</v>
      </c>
      <c r="D39" s="28">
        <v>0</v>
      </c>
    </row>
    <row r="40" spans="1:4" x14ac:dyDescent="0.3">
      <c r="A40" s="20"/>
      <c r="B40" s="23" t="s">
        <v>16</v>
      </c>
      <c r="C40" s="24"/>
      <c r="D40" s="24">
        <f>SUM(D37:D39)</f>
        <v>0</v>
      </c>
    </row>
    <row r="42" spans="1:4" x14ac:dyDescent="0.3">
      <c r="B42" s="23" t="s">
        <v>35</v>
      </c>
      <c r="C42" s="24"/>
      <c r="D42" s="24">
        <f>D24+D32+D40</f>
        <v>0</v>
      </c>
    </row>
  </sheetData>
  <dataValidations count="1">
    <dataValidation type="whole" allowBlank="1" showInputMessage="1" showErrorMessage="1" sqref="D21:D23 D29:D31 D37:D39">
      <formula1>0</formula1>
      <formula2>1</formula2>
    </dataValidation>
  </dataValidations>
  <pageMargins left="0.7" right="0.7" top="0.75" bottom="0.75" header="0.3" footer="0.3"/>
  <pageSetup paperSize="9" scale="5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24" zoomScale="85" zoomScaleNormal="85" workbookViewId="0">
      <selection activeCell="D37" sqref="D37"/>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45</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13</v>
      </c>
    </row>
    <row r="21" spans="1:4" ht="57.6" x14ac:dyDescent="0.3">
      <c r="B21" s="26" t="s">
        <v>47</v>
      </c>
      <c r="C21" t="s">
        <v>12</v>
      </c>
      <c r="D21" s="28">
        <v>0</v>
      </c>
    </row>
    <row r="22" spans="1:4" ht="43.2" x14ac:dyDescent="0.3">
      <c r="B22" s="26" t="s">
        <v>46</v>
      </c>
      <c r="C22" t="s">
        <v>22</v>
      </c>
      <c r="D22" s="28">
        <v>0</v>
      </c>
    </row>
    <row r="23" spans="1:4" x14ac:dyDescent="0.3">
      <c r="A23" s="20"/>
      <c r="B23" s="23" t="s">
        <v>16</v>
      </c>
      <c r="C23" s="24"/>
      <c r="D23" s="24">
        <f>SUM(D21:D22)</f>
        <v>0</v>
      </c>
    </row>
    <row r="24" spans="1:4" x14ac:dyDescent="0.3">
      <c r="B24" s="26"/>
    </row>
    <row r="25" spans="1:4" x14ac:dyDescent="0.3">
      <c r="B25" s="21" t="s">
        <v>19</v>
      </c>
    </row>
    <row r="26" spans="1:4" x14ac:dyDescent="0.3">
      <c r="B26" s="29"/>
    </row>
    <row r="27" spans="1:4" x14ac:dyDescent="0.3">
      <c r="A27" s="16"/>
      <c r="B27" s="21" t="s">
        <v>20</v>
      </c>
      <c r="C27" s="22" t="s">
        <v>7</v>
      </c>
      <c r="D27" s="22" t="s">
        <v>13</v>
      </c>
    </row>
    <row r="28" spans="1:4" ht="57.6" x14ac:dyDescent="0.3">
      <c r="B28" s="26" t="s">
        <v>47</v>
      </c>
      <c r="C28" t="s">
        <v>12</v>
      </c>
      <c r="D28" s="28">
        <v>0</v>
      </c>
    </row>
    <row r="29" spans="1:4" ht="43.2" x14ac:dyDescent="0.3">
      <c r="B29" s="26" t="s">
        <v>46</v>
      </c>
      <c r="C29" t="s">
        <v>22</v>
      </c>
      <c r="D29" s="28">
        <v>0</v>
      </c>
    </row>
    <row r="30" spans="1:4" x14ac:dyDescent="0.3">
      <c r="A30" s="20"/>
      <c r="B30" s="23" t="s">
        <v>16</v>
      </c>
      <c r="C30" s="24"/>
      <c r="D30" s="24">
        <f>D28+D29</f>
        <v>0</v>
      </c>
    </row>
    <row r="31" spans="1:4" x14ac:dyDescent="0.3">
      <c r="B31" s="26"/>
    </row>
    <row r="32" spans="1:4" x14ac:dyDescent="0.3">
      <c r="B32" s="21" t="s">
        <v>27</v>
      </c>
    </row>
    <row r="33" spans="1:4" x14ac:dyDescent="0.3">
      <c r="B33" s="29"/>
    </row>
    <row r="34" spans="1:4" x14ac:dyDescent="0.3">
      <c r="A34" s="16"/>
      <c r="B34" s="21" t="s">
        <v>28</v>
      </c>
      <c r="C34" s="22" t="s">
        <v>7</v>
      </c>
      <c r="D34" s="22" t="s">
        <v>13</v>
      </c>
    </row>
    <row r="35" spans="1:4" ht="57.6" x14ac:dyDescent="0.3">
      <c r="B35" s="26" t="s">
        <v>47</v>
      </c>
      <c r="C35" t="s">
        <v>12</v>
      </c>
      <c r="D35" s="28">
        <v>0</v>
      </c>
    </row>
    <row r="36" spans="1:4" ht="43.2" x14ac:dyDescent="0.3">
      <c r="B36" s="26" t="s">
        <v>46</v>
      </c>
      <c r="C36" t="s">
        <v>22</v>
      </c>
      <c r="D36" s="28">
        <v>0</v>
      </c>
    </row>
    <row r="37" spans="1:4" x14ac:dyDescent="0.3">
      <c r="A37" s="20"/>
      <c r="B37" s="23" t="s">
        <v>16</v>
      </c>
      <c r="C37" s="24"/>
      <c r="D37" s="24">
        <f>D35+D36</f>
        <v>0</v>
      </c>
    </row>
    <row r="39" spans="1:4" x14ac:dyDescent="0.3">
      <c r="B39" s="23" t="s">
        <v>35</v>
      </c>
      <c r="C39" s="24"/>
      <c r="D39" s="24">
        <f>D23+D30+D37</f>
        <v>0</v>
      </c>
    </row>
  </sheetData>
  <dataValidations count="2">
    <dataValidation type="whole" allowBlank="1" showInputMessage="1" showErrorMessage="1" sqref="D22 D29 D36">
      <formula1>0</formula1>
      <formula2>1</formula2>
    </dataValidation>
    <dataValidation type="whole" allowBlank="1" showInputMessage="1" showErrorMessage="1" sqref="D21 D28 D35">
      <formula1>0</formula1>
      <formula2>2</formula2>
    </dataValidation>
  </dataValidations>
  <pageMargins left="0.7" right="0.7"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22" zoomScale="85" zoomScaleNormal="85" workbookViewId="0">
      <selection activeCell="D23" sqref="D23"/>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48</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13</v>
      </c>
    </row>
    <row r="21" spans="1:4" ht="72" x14ac:dyDescent="0.3">
      <c r="B21" s="26" t="s">
        <v>49</v>
      </c>
      <c r="C21" t="s">
        <v>12</v>
      </c>
      <c r="D21" s="28">
        <v>0</v>
      </c>
    </row>
    <row r="22" spans="1:4" ht="43.2" x14ac:dyDescent="0.3">
      <c r="B22" s="26" t="s">
        <v>50</v>
      </c>
      <c r="C22" t="s">
        <v>22</v>
      </c>
      <c r="D22" s="28">
        <v>0</v>
      </c>
    </row>
    <row r="23" spans="1:4" x14ac:dyDescent="0.3">
      <c r="A23" s="20"/>
      <c r="B23" s="23" t="s">
        <v>16</v>
      </c>
      <c r="C23" s="24"/>
      <c r="D23" s="24">
        <f>SUM(D21:D22)</f>
        <v>0</v>
      </c>
    </row>
    <row r="24" spans="1:4" x14ac:dyDescent="0.3">
      <c r="B24" s="26"/>
    </row>
    <row r="25" spans="1:4" x14ac:dyDescent="0.3">
      <c r="B25" s="21" t="s">
        <v>19</v>
      </c>
    </row>
    <row r="26" spans="1:4" x14ac:dyDescent="0.3">
      <c r="B26" s="29"/>
    </row>
    <row r="27" spans="1:4" x14ac:dyDescent="0.3">
      <c r="A27" s="16"/>
      <c r="B27" s="21" t="s">
        <v>20</v>
      </c>
      <c r="C27" s="22" t="s">
        <v>7</v>
      </c>
      <c r="D27" s="22" t="s">
        <v>13</v>
      </c>
    </row>
    <row r="28" spans="1:4" ht="72" x14ac:dyDescent="0.3">
      <c r="B28" s="26" t="s">
        <v>49</v>
      </c>
      <c r="C28" t="s">
        <v>12</v>
      </c>
      <c r="D28" s="28">
        <v>0</v>
      </c>
    </row>
    <row r="29" spans="1:4" ht="43.2" x14ac:dyDescent="0.3">
      <c r="B29" s="26" t="s">
        <v>50</v>
      </c>
      <c r="C29" t="s">
        <v>22</v>
      </c>
      <c r="D29" s="28">
        <v>0</v>
      </c>
    </row>
    <row r="30" spans="1:4" x14ac:dyDescent="0.3">
      <c r="A30" s="20"/>
      <c r="B30" s="23" t="s">
        <v>16</v>
      </c>
      <c r="C30" s="24"/>
      <c r="D30" s="24">
        <f>D28+D29</f>
        <v>0</v>
      </c>
    </row>
    <row r="31" spans="1:4" x14ac:dyDescent="0.3">
      <c r="B31" s="26"/>
    </row>
    <row r="32" spans="1:4" x14ac:dyDescent="0.3">
      <c r="B32" s="21" t="s">
        <v>27</v>
      </c>
    </row>
    <row r="33" spans="1:4" x14ac:dyDescent="0.3">
      <c r="B33" s="29"/>
    </row>
    <row r="34" spans="1:4" x14ac:dyDescent="0.3">
      <c r="A34" s="16"/>
      <c r="B34" s="21" t="s">
        <v>28</v>
      </c>
      <c r="C34" s="22" t="s">
        <v>7</v>
      </c>
      <c r="D34" s="22" t="s">
        <v>13</v>
      </c>
    </row>
    <row r="35" spans="1:4" ht="72" x14ac:dyDescent="0.3">
      <c r="B35" s="26" t="s">
        <v>49</v>
      </c>
      <c r="C35" t="s">
        <v>12</v>
      </c>
      <c r="D35" s="28">
        <v>0</v>
      </c>
    </row>
    <row r="36" spans="1:4" ht="43.2" x14ac:dyDescent="0.3">
      <c r="B36" s="26" t="s">
        <v>50</v>
      </c>
      <c r="C36" t="s">
        <v>22</v>
      </c>
      <c r="D36" s="28">
        <v>0</v>
      </c>
    </row>
    <row r="37" spans="1:4" x14ac:dyDescent="0.3">
      <c r="A37" s="20"/>
      <c r="B37" s="23" t="s">
        <v>16</v>
      </c>
      <c r="C37" s="24"/>
      <c r="D37" s="24">
        <f>D35+D36</f>
        <v>0</v>
      </c>
    </row>
    <row r="39" spans="1:4" x14ac:dyDescent="0.3">
      <c r="B39" s="23" t="s">
        <v>35</v>
      </c>
      <c r="C39" s="24"/>
      <c r="D39" s="24">
        <f>D23+D30+D37</f>
        <v>0</v>
      </c>
    </row>
  </sheetData>
  <dataValidations count="2">
    <dataValidation type="whole" allowBlank="1" showInputMessage="1" showErrorMessage="1" sqref="D22 D29 D36">
      <formula1>0</formula1>
      <formula2>1</formula2>
    </dataValidation>
    <dataValidation type="whole" allowBlank="1" showInputMessage="1" showErrorMessage="1" sqref="D21 D28 D35">
      <formula1>0</formula1>
      <formula2>2</formula2>
    </dataValidation>
  </dataValidations>
  <pageMargins left="0.7" right="0.7"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85" zoomScaleNormal="85" workbookViewId="0">
      <selection activeCell="D37" sqref="D37"/>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51</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13</v>
      </c>
    </row>
    <row r="21" spans="1:4" ht="72" x14ac:dyDescent="0.3">
      <c r="B21" s="26" t="s">
        <v>52</v>
      </c>
      <c r="C21" t="s">
        <v>12</v>
      </c>
      <c r="D21" s="28">
        <v>0</v>
      </c>
    </row>
    <row r="22" spans="1:4" ht="43.2" x14ac:dyDescent="0.3">
      <c r="B22" s="26" t="s">
        <v>53</v>
      </c>
      <c r="C22" t="s">
        <v>22</v>
      </c>
      <c r="D22" s="28">
        <v>0</v>
      </c>
    </row>
    <row r="23" spans="1:4" x14ac:dyDescent="0.3">
      <c r="A23" s="20"/>
      <c r="B23" s="23" t="s">
        <v>16</v>
      </c>
      <c r="C23" s="24"/>
      <c r="D23" s="24">
        <f>SUM(D21:D22)</f>
        <v>0</v>
      </c>
    </row>
    <row r="24" spans="1:4" x14ac:dyDescent="0.3">
      <c r="B24" s="26"/>
    </row>
    <row r="25" spans="1:4" x14ac:dyDescent="0.3">
      <c r="B25" s="21" t="s">
        <v>19</v>
      </c>
    </row>
    <row r="26" spans="1:4" x14ac:dyDescent="0.3">
      <c r="B26" s="29"/>
    </row>
    <row r="27" spans="1:4" x14ac:dyDescent="0.3">
      <c r="A27" s="16"/>
      <c r="B27" s="21" t="s">
        <v>20</v>
      </c>
      <c r="C27" s="22" t="s">
        <v>7</v>
      </c>
      <c r="D27" s="22" t="s">
        <v>13</v>
      </c>
    </row>
    <row r="28" spans="1:4" ht="72" x14ac:dyDescent="0.3">
      <c r="B28" s="26" t="s">
        <v>52</v>
      </c>
      <c r="C28" t="s">
        <v>12</v>
      </c>
      <c r="D28" s="28">
        <v>0</v>
      </c>
    </row>
    <row r="29" spans="1:4" ht="43.2" x14ac:dyDescent="0.3">
      <c r="B29" s="26" t="s">
        <v>53</v>
      </c>
      <c r="C29" t="s">
        <v>22</v>
      </c>
      <c r="D29" s="28">
        <v>0</v>
      </c>
    </row>
    <row r="30" spans="1:4" x14ac:dyDescent="0.3">
      <c r="A30" s="20"/>
      <c r="B30" s="23" t="s">
        <v>16</v>
      </c>
      <c r="C30" s="24"/>
      <c r="D30" s="24">
        <f>SUM(D28:D29)</f>
        <v>0</v>
      </c>
    </row>
    <row r="31" spans="1:4" x14ac:dyDescent="0.3">
      <c r="B31" s="26"/>
    </row>
    <row r="32" spans="1:4" x14ac:dyDescent="0.3">
      <c r="B32" s="21" t="s">
        <v>27</v>
      </c>
    </row>
    <row r="33" spans="1:4" x14ac:dyDescent="0.3">
      <c r="B33" s="29"/>
    </row>
    <row r="34" spans="1:4" x14ac:dyDescent="0.3">
      <c r="A34" s="16"/>
      <c r="B34" s="21" t="s">
        <v>28</v>
      </c>
      <c r="C34" s="22" t="s">
        <v>7</v>
      </c>
      <c r="D34" s="22" t="s">
        <v>13</v>
      </c>
    </row>
    <row r="35" spans="1:4" ht="72" x14ac:dyDescent="0.3">
      <c r="B35" s="26" t="s">
        <v>52</v>
      </c>
      <c r="C35" t="s">
        <v>12</v>
      </c>
      <c r="D35" s="28">
        <v>0</v>
      </c>
    </row>
    <row r="36" spans="1:4" ht="43.2" x14ac:dyDescent="0.3">
      <c r="B36" s="26" t="s">
        <v>53</v>
      </c>
      <c r="C36" t="s">
        <v>22</v>
      </c>
      <c r="D36" s="28">
        <v>0</v>
      </c>
    </row>
    <row r="37" spans="1:4" x14ac:dyDescent="0.3">
      <c r="A37" s="20"/>
      <c r="B37" s="23" t="s">
        <v>16</v>
      </c>
      <c r="C37" s="24"/>
      <c r="D37" s="24">
        <f>SUM(D35:D36)</f>
        <v>0</v>
      </c>
    </row>
    <row r="39" spans="1:4" x14ac:dyDescent="0.3">
      <c r="B39" s="23" t="s">
        <v>35</v>
      </c>
      <c r="C39" s="24"/>
      <c r="D39" s="24">
        <f>D23+D30+D37</f>
        <v>0</v>
      </c>
    </row>
  </sheetData>
  <dataValidations count="2">
    <dataValidation type="whole" allowBlank="1" showInputMessage="1" showErrorMessage="1" sqref="D29 D22 D36">
      <formula1>0</formula1>
      <formula2>1</formula2>
    </dataValidation>
    <dataValidation type="whole" allowBlank="1" showInputMessage="1" showErrorMessage="1" sqref="D21 D28 D35">
      <formula1>0</formula1>
      <formula2>2</formula2>
    </dataValidation>
  </dataValidations>
  <pageMargins left="0.7" right="0.7" top="0.75" bottom="0.75" header="0.3" footer="0.3"/>
  <pageSetup paperSize="9"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11" zoomScale="85" zoomScaleNormal="85" workbookViewId="0">
      <selection activeCell="D38" sqref="D38"/>
    </sheetView>
  </sheetViews>
  <sheetFormatPr defaultRowHeight="14.4" x14ac:dyDescent="0.3"/>
  <cols>
    <col min="1" max="1" width="24.5546875" style="27" customWidth="1"/>
    <col min="2" max="2" width="100.33203125" customWidth="1"/>
    <col min="4" max="4" width="25.5546875" customWidth="1"/>
  </cols>
  <sheetData>
    <row r="1" spans="1:12" ht="60" customHeight="1" x14ac:dyDescent="0.3"/>
    <row r="2" spans="1:12" ht="25.8" x14ac:dyDescent="0.5">
      <c r="A2" s="1" t="s">
        <v>0</v>
      </c>
      <c r="B2" s="2" t="s">
        <v>34</v>
      </c>
    </row>
    <row r="3" spans="1:12" s="9" customFormat="1" ht="21" x14ac:dyDescent="0.4">
      <c r="A3" s="3" t="s">
        <v>2</v>
      </c>
      <c r="B3" s="4"/>
      <c r="C3" s="5"/>
      <c r="D3" s="6"/>
      <c r="E3" s="7"/>
      <c r="F3" s="5"/>
      <c r="G3" s="5"/>
      <c r="H3" s="8"/>
      <c r="I3" s="8"/>
      <c r="J3" s="8"/>
      <c r="K3" s="8"/>
      <c r="L3" s="8"/>
    </row>
    <row r="5" spans="1:12" s="12" customFormat="1" ht="21" x14ac:dyDescent="0.4">
      <c r="A5" s="10" t="s">
        <v>3</v>
      </c>
      <c r="B5" s="11"/>
      <c r="C5" s="11"/>
      <c r="D5" s="11"/>
      <c r="F5" s="11"/>
      <c r="G5" s="11"/>
      <c r="H5" s="11"/>
      <c r="I5" s="11"/>
      <c r="J5" s="11"/>
      <c r="K5" s="11"/>
      <c r="L5" s="11"/>
    </row>
    <row r="6" spans="1:12" ht="43.2" x14ac:dyDescent="0.3">
      <c r="A6" s="13" t="s">
        <v>4</v>
      </c>
      <c r="B6" s="14" t="s">
        <v>5</v>
      </c>
      <c r="C6" s="15"/>
      <c r="D6" s="15"/>
    </row>
    <row r="7" spans="1:12" x14ac:dyDescent="0.3">
      <c r="A7" s="13"/>
      <c r="B7" s="30" t="s">
        <v>60</v>
      </c>
      <c r="C7" s="15"/>
      <c r="D7" s="15"/>
    </row>
    <row r="8" spans="1:12" x14ac:dyDescent="0.3">
      <c r="A8" s="13"/>
      <c r="B8" s="14"/>
      <c r="C8" s="15"/>
      <c r="D8" s="15"/>
    </row>
    <row r="9" spans="1:12" x14ac:dyDescent="0.3">
      <c r="A9" s="16"/>
      <c r="B9" s="21" t="s">
        <v>6</v>
      </c>
      <c r="C9" s="22" t="s">
        <v>7</v>
      </c>
      <c r="D9" s="22" t="s">
        <v>8</v>
      </c>
    </row>
    <row r="10" spans="1:12" x14ac:dyDescent="0.3">
      <c r="A10" s="13"/>
      <c r="B10" s="17" t="s">
        <v>57</v>
      </c>
      <c r="C10" s="18" t="s">
        <v>9</v>
      </c>
      <c r="D10" s="19">
        <v>0</v>
      </c>
    </row>
    <row r="11" spans="1:12" x14ac:dyDescent="0.3">
      <c r="A11" s="13"/>
      <c r="B11" s="17" t="s">
        <v>58</v>
      </c>
      <c r="C11" s="18" t="s">
        <v>9</v>
      </c>
      <c r="D11" s="19">
        <v>0</v>
      </c>
    </row>
    <row r="12" spans="1:12" x14ac:dyDescent="0.3">
      <c r="A12" s="13"/>
      <c r="B12" s="17" t="s">
        <v>59</v>
      </c>
      <c r="C12" s="18" t="s">
        <v>9</v>
      </c>
      <c r="D12" s="19">
        <v>0</v>
      </c>
    </row>
    <row r="13" spans="1:12" x14ac:dyDescent="0.3">
      <c r="A13" s="20"/>
      <c r="B13" s="23" t="s">
        <v>10</v>
      </c>
      <c r="C13" s="24"/>
      <c r="D13" s="25">
        <f>1/3*D10+1/3*D11+1/3*D12</f>
        <v>0</v>
      </c>
    </row>
    <row r="15" spans="1:12" s="12" customFormat="1" ht="21" x14ac:dyDescent="0.4">
      <c r="A15" s="10" t="s">
        <v>11</v>
      </c>
      <c r="B15" s="11"/>
      <c r="C15" s="11"/>
      <c r="D15" s="11"/>
      <c r="F15" s="11"/>
      <c r="G15" s="11"/>
      <c r="H15" s="11"/>
      <c r="I15" s="11"/>
      <c r="J15" s="11"/>
      <c r="K15" s="11"/>
      <c r="L15" s="11"/>
    </row>
    <row r="16" spans="1:12" ht="43.2" x14ac:dyDescent="0.3">
      <c r="A16" s="27" t="s">
        <v>4</v>
      </c>
      <c r="B16" s="26" t="s">
        <v>29</v>
      </c>
    </row>
    <row r="17" spans="1:4" x14ac:dyDescent="0.3">
      <c r="B17" s="26"/>
    </row>
    <row r="18" spans="1:4" x14ac:dyDescent="0.3">
      <c r="B18" s="21" t="s">
        <v>17</v>
      </c>
    </row>
    <row r="19" spans="1:4" x14ac:dyDescent="0.3">
      <c r="B19" s="29"/>
    </row>
    <row r="20" spans="1:4" x14ac:dyDescent="0.3">
      <c r="A20" s="16"/>
      <c r="B20" s="21" t="s">
        <v>18</v>
      </c>
      <c r="C20" s="22" t="s">
        <v>7</v>
      </c>
      <c r="D20" s="22" t="s">
        <v>13</v>
      </c>
    </row>
    <row r="21" spans="1:4" ht="72" x14ac:dyDescent="0.3">
      <c r="B21" s="26" t="s">
        <v>54</v>
      </c>
      <c r="C21" t="s">
        <v>12</v>
      </c>
      <c r="D21" s="28">
        <v>0</v>
      </c>
    </row>
    <row r="22" spans="1:4" ht="43.2" x14ac:dyDescent="0.3">
      <c r="B22" s="26" t="s">
        <v>55</v>
      </c>
      <c r="C22" t="s">
        <v>22</v>
      </c>
      <c r="D22" s="28">
        <v>0</v>
      </c>
    </row>
    <row r="23" spans="1:4" x14ac:dyDescent="0.3">
      <c r="A23" s="20"/>
      <c r="B23" s="23" t="s">
        <v>16</v>
      </c>
      <c r="C23" s="24"/>
      <c r="D23" s="24">
        <f>SUM(D21:D22)</f>
        <v>0</v>
      </c>
    </row>
    <row r="24" spans="1:4" x14ac:dyDescent="0.3">
      <c r="B24" s="26"/>
    </row>
    <row r="25" spans="1:4" x14ac:dyDescent="0.3">
      <c r="B25" s="21" t="s">
        <v>19</v>
      </c>
    </row>
    <row r="26" spans="1:4" x14ac:dyDescent="0.3">
      <c r="B26" s="29"/>
    </row>
    <row r="27" spans="1:4" x14ac:dyDescent="0.3">
      <c r="A27" s="16"/>
      <c r="B27" s="21" t="s">
        <v>20</v>
      </c>
      <c r="C27" s="22" t="s">
        <v>7</v>
      </c>
      <c r="D27" s="22" t="s">
        <v>13</v>
      </c>
    </row>
    <row r="28" spans="1:4" ht="72" x14ac:dyDescent="0.3">
      <c r="B28" s="26" t="s">
        <v>54</v>
      </c>
      <c r="C28" t="s">
        <v>12</v>
      </c>
      <c r="D28" s="28">
        <v>0</v>
      </c>
    </row>
    <row r="29" spans="1:4" ht="43.2" x14ac:dyDescent="0.3">
      <c r="B29" s="26" t="s">
        <v>55</v>
      </c>
      <c r="C29" t="s">
        <v>22</v>
      </c>
      <c r="D29" s="28">
        <v>0</v>
      </c>
    </row>
    <row r="30" spans="1:4" x14ac:dyDescent="0.3">
      <c r="A30" s="20"/>
      <c r="B30" s="23" t="s">
        <v>16</v>
      </c>
      <c r="C30" s="24"/>
      <c r="D30" s="24">
        <f>SUM(D28:D29)</f>
        <v>0</v>
      </c>
    </row>
    <row r="31" spans="1:4" x14ac:dyDescent="0.3">
      <c r="B31" s="26"/>
    </row>
    <row r="32" spans="1:4" x14ac:dyDescent="0.3">
      <c r="B32" s="21" t="s">
        <v>27</v>
      </c>
    </row>
    <row r="33" spans="1:4" x14ac:dyDescent="0.3">
      <c r="B33" s="29"/>
    </row>
    <row r="34" spans="1:4" x14ac:dyDescent="0.3">
      <c r="A34" s="16"/>
      <c r="B34" s="21" t="s">
        <v>28</v>
      </c>
      <c r="C34" s="22" t="s">
        <v>7</v>
      </c>
      <c r="D34" s="22" t="s">
        <v>13</v>
      </c>
    </row>
    <row r="35" spans="1:4" ht="72" x14ac:dyDescent="0.3">
      <c r="B35" s="26" t="s">
        <v>54</v>
      </c>
      <c r="C35" t="s">
        <v>12</v>
      </c>
      <c r="D35" s="28">
        <v>0</v>
      </c>
    </row>
    <row r="36" spans="1:4" ht="43.2" x14ac:dyDescent="0.3">
      <c r="B36" s="26" t="s">
        <v>55</v>
      </c>
      <c r="C36" t="s">
        <v>22</v>
      </c>
      <c r="D36" s="28">
        <v>0</v>
      </c>
    </row>
    <row r="37" spans="1:4" x14ac:dyDescent="0.3">
      <c r="A37" s="20"/>
      <c r="B37" s="23" t="s">
        <v>16</v>
      </c>
      <c r="C37" s="24"/>
      <c r="D37" s="24">
        <f>SUM(D35:D36)</f>
        <v>0</v>
      </c>
    </row>
    <row r="39" spans="1:4" x14ac:dyDescent="0.3">
      <c r="B39" s="23" t="s">
        <v>35</v>
      </c>
      <c r="C39" s="24"/>
      <c r="D39" s="24">
        <f>D23+D30+D37</f>
        <v>0</v>
      </c>
    </row>
  </sheetData>
  <dataValidations count="2">
    <dataValidation type="whole" allowBlank="1" showInputMessage="1" showErrorMessage="1" sqref="D29 D22 D36">
      <formula1>0</formula1>
      <formula2>1</formula2>
    </dataValidation>
    <dataValidation type="whole" allowBlank="1" showInputMessage="1" showErrorMessage="1" sqref="D21 D28 D35">
      <formula1>0</formula1>
      <formula2>2</formula2>
    </dataValidation>
  </dataValidations>
  <pageMargins left="0.7" right="0.7" top="0.75" bottom="0.75" header="0.3" footer="0.3"/>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Osa-alue A</vt:lpstr>
      <vt:lpstr>Osa-alue B</vt:lpstr>
      <vt:lpstr>Osa-alue C</vt:lpstr>
      <vt:lpstr>Osa-alue D</vt:lpstr>
      <vt:lpstr>Osa-alue E</vt:lpstr>
      <vt:lpstr>Osa-alue F</vt:lpstr>
      <vt:lpstr>Osa-alue G</vt:lpstr>
      <vt:lpstr>Osa-alue H</vt:lpstr>
      <vt:lpstr>Osa-alue I</vt:lpstr>
      <vt:lpstr>Osa-alue J</vt:lpstr>
    </vt:vector>
  </TitlesOfParts>
  <Company>HUS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Mutalahti Vesa</dc:creator>
  <cp:lastModifiedBy>Petri Karlsson</cp:lastModifiedBy>
  <cp:lastPrinted>2016-07-22T09:04:38Z</cp:lastPrinted>
  <dcterms:created xsi:type="dcterms:W3CDTF">2016-07-22T08:24:51Z</dcterms:created>
  <dcterms:modified xsi:type="dcterms:W3CDTF">2016-10-13T17:01:11Z</dcterms:modified>
</cp:coreProperties>
</file>